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9440" windowHeight="7275" tabRatio="815" activeTab="1"/>
  </bookViews>
  <sheets>
    <sheet name="Financijski plan za 2021." sheetId="1" r:id="rId1"/>
    <sheet name="Obrazloženje FP za 2021." sheetId="2" r:id="rId2"/>
  </sheets>
  <definedNames/>
  <calcPr fullCalcOnLoad="1"/>
</workbook>
</file>

<file path=xl/sharedStrings.xml><?xml version="1.0" encoding="utf-8"?>
<sst xmlns="http://schemas.openxmlformats.org/spreadsheetml/2006/main" count="154" uniqueCount="112">
  <si>
    <t>TROŠKOVI OSOBLJA</t>
  </si>
  <si>
    <t>OPIS TROŠKA</t>
  </si>
  <si>
    <t>Ukupno u HRK</t>
  </si>
  <si>
    <t>I</t>
  </si>
  <si>
    <t>1.</t>
  </si>
  <si>
    <t>Ukupan trošak osoblja:</t>
  </si>
  <si>
    <t>2.</t>
  </si>
  <si>
    <t>II</t>
  </si>
  <si>
    <t>TROŠKOVI UREDA</t>
  </si>
  <si>
    <t>3.</t>
  </si>
  <si>
    <t>4.</t>
  </si>
  <si>
    <t>5.</t>
  </si>
  <si>
    <t>Poštarina</t>
  </si>
  <si>
    <t xml:space="preserve">Bankovni troškovi </t>
  </si>
  <si>
    <t>Ukupan trošak ureda:</t>
  </si>
  <si>
    <t>III</t>
  </si>
  <si>
    <t>IV</t>
  </si>
  <si>
    <t>ORGANIZACIJSKI RAZVOJ</t>
  </si>
  <si>
    <t>Putni troškovi</t>
  </si>
  <si>
    <t>Ukupno troškova za organizacijski razvoj:</t>
  </si>
  <si>
    <t>PRIHOD</t>
  </si>
  <si>
    <t>sastanak</t>
  </si>
  <si>
    <t>Kn / sastanak</t>
  </si>
  <si>
    <t xml:space="preserve">OČEKIVANI PRIHOD </t>
  </si>
  <si>
    <t>Telefon  (fiksni + mobitel)</t>
  </si>
  <si>
    <t>Ostali prihodi</t>
  </si>
  <si>
    <t>Zakonodavni predstavnik organizacije:</t>
  </si>
  <si>
    <t>Ostali sitni nespomenuti troškovi</t>
  </si>
  <si>
    <t>Uredski potrošni materijal + sitni inventar</t>
  </si>
  <si>
    <t xml:space="preserve">Režije </t>
  </si>
  <si>
    <r>
      <rPr>
        <b/>
        <i/>
        <sz val="8"/>
        <color indexed="10"/>
        <rFont val="Arial"/>
        <family val="2"/>
      </rPr>
      <t>*</t>
    </r>
    <r>
      <rPr>
        <i/>
        <sz val="8"/>
        <rFont val="Arial"/>
        <family val="2"/>
      </rPr>
      <t xml:space="preserve"> </t>
    </r>
  </si>
  <si>
    <t>Temeljem čl. 5 Zakona o financijskom poslovanju i računovodstvu neprofitnih organizacija.</t>
  </si>
  <si>
    <t>PLAN ZADUŽIVANJA I OTPLATA</t>
  </si>
  <si>
    <t>Obrazloženje</t>
  </si>
  <si>
    <t>________________________________</t>
  </si>
  <si>
    <t>Udruga slijepih Koprivničko-križevačke županije</t>
  </si>
  <si>
    <t>Koprivnica, Josipa Vargovića 2/I, 048/625-058</t>
  </si>
  <si>
    <t xml:space="preserve">4 sastanaka upravnog odbora </t>
  </si>
  <si>
    <t>4 djelatnika Udruge</t>
  </si>
  <si>
    <t>Trošak čišćenja</t>
  </si>
  <si>
    <t>Trošak osiguranja poslovnog prostora</t>
  </si>
  <si>
    <t>FUNKCIONALNI TROŠKOVI (PO PROJEKTIMA I PROGRAMIMA)</t>
  </si>
  <si>
    <t>Priprema, pozor, SAD(Samopouzdani, Aktivni, Društveni)!"</t>
  </si>
  <si>
    <t>"Korak po korak"</t>
  </si>
  <si>
    <t>Projekti i programi koji su odobreni</t>
  </si>
  <si>
    <t>Projekti i programi koji su planirani</t>
  </si>
  <si>
    <t>Lokalna uprava i samouprava</t>
  </si>
  <si>
    <t>Ministarstva, zaklade i ostali donatori</t>
  </si>
  <si>
    <t>Prihod od lokalne uprave i samouprave za projekte i programe</t>
  </si>
  <si>
    <t>Prihod od nacionalnih donatora za projekte i programe</t>
  </si>
  <si>
    <t>Donacije fizičkih i pravnih osoba</t>
  </si>
  <si>
    <t>Nadzorni odbor</t>
  </si>
  <si>
    <t>Trošak poštarine za 12 mjeseci</t>
  </si>
  <si>
    <t>Ivica Ferenčić</t>
  </si>
  <si>
    <t>Trošak potrošnog i uredskog materijala, te nabave sitnog inventara za 12 mjeseci</t>
  </si>
  <si>
    <t xml:space="preserve">Trošak čišćenja </t>
  </si>
  <si>
    <t>Trošak generalnog čišćenja poslovnog prostora Udruge</t>
  </si>
  <si>
    <t>Trošak godišnjeg osiguranja poslovnog prostora - prema ponudi</t>
  </si>
  <si>
    <t>Trošak stalih mogućih nespomenutih troškova tokom godine</t>
  </si>
  <si>
    <t>FUNKCIONALNI TROŠKOVI PO PROJEKTIMA I PROGRAMIMA</t>
  </si>
  <si>
    <t>Program "Priprema, pozor, SAD(Samopouzdani, Aktivni, Društveni)!"</t>
  </si>
  <si>
    <t>Program "Koprak po korak"</t>
  </si>
  <si>
    <t>Projekti lokalne uprave i samouprave</t>
  </si>
  <si>
    <t>Projekti Ministarstva, zaklada i ostalih donatora</t>
  </si>
  <si>
    <t>Trošak za provedbu aktivnosti programa za 12 mjeseci</t>
  </si>
  <si>
    <t>Trošak provedbe aktivnosti projekata koji će biti prijavljeni na natječaje za 12 mjeseci</t>
  </si>
  <si>
    <t xml:space="preserve">4. sjednice Upravnog odbora </t>
  </si>
  <si>
    <t>Putni troškovi članovima za dolazak na sjednice Upravnog odbora</t>
  </si>
  <si>
    <t>2. sjednice Nadzornog odbora</t>
  </si>
  <si>
    <t>Putni troškovi članovima za dolazak na sjednice Nadzornog odbora (nema troška jer su svi članovi iz Koprivnice)</t>
  </si>
  <si>
    <t>Prihodi od projekata i programa koji će biti prijavljeni na natječaje lokalne uprave i samouprave</t>
  </si>
  <si>
    <t>Prihodi od donacija fizičkih i pravnih osoba za rad Udruge</t>
  </si>
  <si>
    <t>Prihodi od projekata i programa koji će biti ostvareni na natječajima raznih nacionalnih donatora (već prijavljeni i oni koji to još nisu)</t>
  </si>
  <si>
    <t>Režije (plin, voda, kanalizacija, struja, pričuva)</t>
  </si>
  <si>
    <t>Trošak knjigovodstvenih usluga</t>
  </si>
  <si>
    <r>
      <t>Trošak režija za 12 mjeseci (struja, plin, voda</t>
    </r>
    <r>
      <rPr>
        <sz val="9"/>
        <rFont val="Arial"/>
        <family val="2"/>
      </rPr>
      <t xml:space="preserve"> i mjesečna pričuva)</t>
    </r>
  </si>
  <si>
    <t>Trošak knjigovodstvenih usluga za 12 mjeseci</t>
  </si>
  <si>
    <t>1 djelatnik Udruge</t>
  </si>
  <si>
    <t>Prihodi od kamata</t>
  </si>
  <si>
    <t>Prihodi od kamata na depozite po viđenju</t>
  </si>
  <si>
    <t xml:space="preserve">Ostali nespomenuti prihodi </t>
  </si>
  <si>
    <t>48000 Koprivnica, Josipa Vargovića 2/I,            048/625-058</t>
  </si>
  <si>
    <t>Prihod od nacionalnih i europskih donatora za projekte i programe</t>
  </si>
  <si>
    <t>2 djelatnika Udruge</t>
  </si>
  <si>
    <t xml:space="preserve">RAZLIKA PRIHODA I RASHODA </t>
  </si>
  <si>
    <t>Skupština (redovna / izborna)</t>
  </si>
  <si>
    <t>Putni troškovi članovima za dolazak na dvije redovne sjednice Skupštine</t>
  </si>
  <si>
    <t>2. sjednice Skupštine</t>
  </si>
  <si>
    <t>"Siguran korak"</t>
  </si>
  <si>
    <t>Članarina za 2020. godinu</t>
  </si>
  <si>
    <t>6.</t>
  </si>
  <si>
    <t>7.</t>
  </si>
  <si>
    <t>8.</t>
  </si>
  <si>
    <t>9.</t>
  </si>
  <si>
    <t>Projekt "Siguran korak"</t>
  </si>
  <si>
    <t>Ukupno funkcionalnih troškova:</t>
  </si>
  <si>
    <t>(1. siječnja 2021. - 31. prosinac 2021.)</t>
  </si>
  <si>
    <t>U Koprivnici 26.11.2020.</t>
  </si>
  <si>
    <r>
      <t>OBRAZLOŽENJE FINANCIJSKOG PLANA ZA 2021. GODINU</t>
    </r>
    <r>
      <rPr>
        <b/>
        <sz val="11"/>
        <color indexed="60"/>
        <rFont val="Arial"/>
        <family val="2"/>
      </rPr>
      <t>*</t>
    </r>
  </si>
  <si>
    <t xml:space="preserve">Nina Šešić Mežnarić - stručni izvoditelj programa "Priprema, pozor, SAD" - bruto plaća 7.572,50,00                                 Maja Koren Golub - voditelj programa "Priprema, pozor, SAD" - bruto plaća 7.572,50                                                                           Iva Mlinarić - Videći pratitelj po programu "Korak po korak"  - bruto plaća 6.400,00                                                                                              Ljiljana Šandor - pratnja i prijevoz po projektu "Siguran korak" - bruto plaća 6.400,00                                                  </t>
  </si>
  <si>
    <t>Trošak fiksnog telefona i dva službena mobitela za 12 mjeseci</t>
  </si>
  <si>
    <t>Trošak vođenja poslovnog računa i dva podračuna za 12 mjeseci</t>
  </si>
  <si>
    <t>Trošak za provedbu aktivnosti projekta za 10,5 mjeseci (do 20.10.2021.)</t>
  </si>
  <si>
    <t>Prihodi od članarine za 2021. godinu</t>
  </si>
  <si>
    <t>U Koprivnici, 26.11.2020.</t>
  </si>
  <si>
    <t>Udruga se ne planira dugoročno zaduživati niti davati dugoročne zajmove u 2021. godini.</t>
  </si>
  <si>
    <t>UKUPNO PRIHODI za 2021.</t>
  </si>
  <si>
    <t>UKUPNO za 2021.</t>
  </si>
  <si>
    <t>OPIS RASHODA</t>
  </si>
  <si>
    <t>UKUPNO RASHODI za 2021.</t>
  </si>
  <si>
    <t>Članarina za 2021. godinu</t>
  </si>
  <si>
    <t>FINANCIJSKI PLAN ZA 2021. GODINU</t>
  </si>
</sst>
</file>

<file path=xl/styles.xml><?xml version="1.0" encoding="utf-8"?>
<styleSheet xmlns="http://schemas.openxmlformats.org/spreadsheetml/2006/main">
  <numFmts count="5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.00"/>
    <numFmt numFmtId="181" formatCode="#,##0.00\ [$kn-41A];\-#,##0.00\ [$kn-41A]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_-* #,##0.000_-;\-* #,##0.000_-;_-* &quot;-&quot;??_-;_-@_-"/>
    <numFmt numFmtId="186" formatCode="0.0%"/>
    <numFmt numFmtId="187" formatCode="_-* #,##0.00\ [$kn-41A]_-;\-* #,##0.00\ [$kn-41A]_-;_-* &quot;-&quot;??\ [$kn-41A]_-;_-@_-"/>
    <numFmt numFmtId="188" formatCode="#,##0.00\ [$kn-41A]"/>
    <numFmt numFmtId="189" formatCode="0.000"/>
    <numFmt numFmtId="190" formatCode="0.0"/>
    <numFmt numFmtId="191" formatCode="_-&quot;$&quot;* #,##0.0000_-;\-&quot;$&quot;* #,##0.0000_-;_-&quot;$&quot;* &quot;-&quot;????_-;_-@_-"/>
    <numFmt numFmtId="192" formatCode="_-&quot;$&quot;* #,##0.000_-;\-&quot;$&quot;* #,##0.000_-;_-&quot;$&quot;* &quot;-&quot;??_-;_-@_-"/>
    <numFmt numFmtId="193" formatCode="[$$-409]#,##0.00"/>
    <numFmt numFmtId="194" formatCode="#,##0.000\ [$kn-41A]"/>
    <numFmt numFmtId="195" formatCode="#,##0.0000\ [$kn-41A]"/>
    <numFmt numFmtId="196" formatCode="#,##0.00000\ [$kn-41A]"/>
    <numFmt numFmtId="197" formatCode="[$$-409]#,##0.00_ ;\-[$$-409]#,##0.00\ "/>
    <numFmt numFmtId="198" formatCode="0.000%"/>
    <numFmt numFmtId="199" formatCode="_-&quot;$&quot;* #,##0.0_-;\-&quot;$&quot;* #,##0.0_-;_-&quot;$&quot;* &quot;-&quot;??_-;_-@_-"/>
    <numFmt numFmtId="200" formatCode="_-* #,##0.0_-;\-* #,##0.0_-;_-* &quot;-&quot;??_-;_-@_-"/>
    <numFmt numFmtId="201" formatCode="_-* #,##0_-;\-* #,##0_-;_-* &quot;-&quot;??_-;_-@_-"/>
    <numFmt numFmtId="202" formatCode="mmmm\ d\,\ yyyy"/>
    <numFmt numFmtId="203" formatCode="#,##0.00_ ;\-#,##0.00\ "/>
    <numFmt numFmtId="204" formatCode="_-* #,##0.000_-;\-* #,##0.000_-;_-* &quot;-&quot;???_-;_-@_-"/>
    <numFmt numFmtId="205" formatCode="0_)"/>
    <numFmt numFmtId="206" formatCode="0.00_)"/>
    <numFmt numFmtId="207" formatCode="#,##0.0"/>
    <numFmt numFmtId="208" formatCode="mm/dd/yy"/>
    <numFmt numFmtId="209" formatCode="m/d"/>
    <numFmt numFmtId="210" formatCode="[$€-2]\ #,##0.00_);[Red]\([$€-2]\ #,##0.00\)"/>
    <numFmt numFmtId="211" formatCode="#,##0.00\ _k_n"/>
    <numFmt numFmtId="212" formatCode="&quot;Da&quot;;&quot;Da&quot;;&quot;Ne&quot;"/>
    <numFmt numFmtId="213" formatCode="&quot;Uključeno&quot;;&quot;Uključeno&quot;;&quot;Isključeno&quot;"/>
    <numFmt numFmtId="214" formatCode="[$¥€-2]\ #,##0.00_);[Red]\([$€-2]\ #,##0.00\)"/>
  </numFmts>
  <fonts count="61">
    <font>
      <sz val="10"/>
      <name val="Arial"/>
      <family val="0"/>
    </font>
    <font>
      <sz val="10"/>
      <name val="Helv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i/>
      <sz val="7"/>
      <name val="Arial"/>
      <family val="2"/>
    </font>
    <font>
      <b/>
      <sz val="11"/>
      <color indexed="10"/>
      <name val="Arial"/>
      <family val="2"/>
    </font>
    <font>
      <sz val="9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8"/>
      <color indexed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1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6"/>
      <color indexed="23"/>
      <name val="Arial"/>
      <family val="2"/>
    </font>
    <font>
      <b/>
      <sz val="9"/>
      <color indexed="8"/>
      <name val="Arial"/>
      <family val="2"/>
    </font>
    <font>
      <sz val="9"/>
      <color indexed="62"/>
      <name val="Arial"/>
      <family val="2"/>
    </font>
    <font>
      <b/>
      <sz val="11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6"/>
      <color rgb="FF616161"/>
      <name val="Arial"/>
      <family val="2"/>
    </font>
    <font>
      <b/>
      <sz val="9"/>
      <color theme="1"/>
      <name val="Arial"/>
      <family val="2"/>
    </font>
    <font>
      <sz val="9"/>
      <color theme="3" tint="0.39998000860214233"/>
      <name val="Arial"/>
      <family val="2"/>
    </font>
    <font>
      <b/>
      <sz val="11"/>
      <color rgb="FFFF0000"/>
      <name val="Arial"/>
      <family val="2"/>
    </font>
    <font>
      <b/>
      <sz val="11"/>
      <color rgb="FF000099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51" fillId="31" borderId="8" applyNumberFormat="0" applyAlignment="0" applyProtection="0"/>
    <xf numFmtId="0" fontId="1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4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4" fontId="4" fillId="0" borderId="17" xfId="0" applyNumberFormat="1" applyFont="1" applyBorder="1" applyAlignment="1">
      <alignment vertical="center"/>
    </xf>
    <xf numFmtId="4" fontId="5" fillId="0" borderId="18" xfId="0" applyNumberFormat="1" applyFont="1" applyBorder="1" applyAlignment="1">
      <alignment vertical="center"/>
    </xf>
    <xf numFmtId="4" fontId="5" fillId="0" borderId="17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4" fontId="4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" fontId="4" fillId="0" borderId="18" xfId="0" applyNumberFormat="1" applyFont="1" applyBorder="1" applyAlignment="1">
      <alignment vertical="center"/>
    </xf>
    <xf numFmtId="4" fontId="10" fillId="0" borderId="24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4" fontId="4" fillId="0" borderId="26" xfId="0" applyNumberFormat="1" applyFont="1" applyBorder="1" applyAlignment="1">
      <alignment vertical="center"/>
    </xf>
    <xf numFmtId="0" fontId="5" fillId="34" borderId="15" xfId="0" applyFont="1" applyFill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center"/>
    </xf>
    <xf numFmtId="4" fontId="4" fillId="0" borderId="17" xfId="0" applyNumberFormat="1" applyFont="1" applyBorder="1" applyAlignment="1">
      <alignment horizontal="right" vertical="center"/>
    </xf>
    <xf numFmtId="4" fontId="10" fillId="35" borderId="24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wrapText="1"/>
    </xf>
    <xf numFmtId="4" fontId="4" fillId="0" borderId="12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4" fontId="4" fillId="0" borderId="14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" fontId="4" fillId="0" borderId="0" xfId="0" applyNumberFormat="1" applyFont="1" applyBorder="1" applyAlignment="1">
      <alignment horizontal="right" vertical="center"/>
    </xf>
    <xf numFmtId="0" fontId="57" fillId="36" borderId="19" xfId="0" applyFont="1" applyFill="1" applyBorder="1" applyAlignment="1">
      <alignment horizontal="center" vertical="center"/>
    </xf>
    <xf numFmtId="0" fontId="57" fillId="36" borderId="12" xfId="0" applyFont="1" applyFill="1" applyBorder="1" applyAlignment="1">
      <alignment horizontal="left" vertical="center"/>
    </xf>
    <xf numFmtId="0" fontId="57" fillId="36" borderId="12" xfId="0" applyFont="1" applyFill="1" applyBorder="1" applyAlignment="1">
      <alignment vertical="center"/>
    </xf>
    <xf numFmtId="0" fontId="57" fillId="36" borderId="12" xfId="0" applyFont="1" applyFill="1" applyBorder="1" applyAlignment="1">
      <alignment horizontal="center" vertical="center"/>
    </xf>
    <xf numFmtId="0" fontId="57" fillId="36" borderId="20" xfId="0" applyFont="1" applyFill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2" fontId="5" fillId="0" borderId="0" xfId="0" applyNumberFormat="1" applyFont="1" applyAlignment="1">
      <alignment wrapText="1"/>
    </xf>
    <xf numFmtId="0" fontId="58" fillId="0" borderId="0" xfId="0" applyFont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wrapText="1"/>
    </xf>
    <xf numFmtId="4" fontId="4" fillId="0" borderId="28" xfId="0" applyNumberFormat="1" applyFont="1" applyBorder="1" applyAlignment="1">
      <alignment vertical="center"/>
    </xf>
    <xf numFmtId="4" fontId="4" fillId="0" borderId="29" xfId="0" applyNumberFormat="1" applyFont="1" applyBorder="1" applyAlignment="1">
      <alignment vertical="center"/>
    </xf>
    <xf numFmtId="4" fontId="4" fillId="0" borderId="30" xfId="0" applyNumberFormat="1" applyFont="1" applyBorder="1" applyAlignment="1">
      <alignment vertical="center"/>
    </xf>
    <xf numFmtId="4" fontId="59" fillId="35" borderId="10" xfId="0" applyNumberFormat="1" applyFont="1" applyFill="1" applyBorder="1" applyAlignment="1">
      <alignment horizontal="center" vertical="center"/>
    </xf>
    <xf numFmtId="0" fontId="10" fillId="35" borderId="31" xfId="0" applyFont="1" applyFill="1" applyBorder="1" applyAlignment="1">
      <alignment horizontal="center" vertical="center"/>
    </xf>
    <xf numFmtId="0" fontId="10" fillId="35" borderId="32" xfId="0" applyFont="1" applyFill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" fontId="4" fillId="0" borderId="27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35" borderId="33" xfId="0" applyFont="1" applyFill="1" applyBorder="1" applyAlignment="1">
      <alignment horizontal="center" vertical="center"/>
    </xf>
    <xf numFmtId="0" fontId="5" fillId="35" borderId="34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59" fillId="35" borderId="10" xfId="0" applyFont="1" applyFill="1" applyBorder="1" applyAlignment="1">
      <alignment horizontal="center" vertical="center"/>
    </xf>
    <xf numFmtId="0" fontId="7" fillId="36" borderId="35" xfId="0" applyFont="1" applyFill="1" applyBorder="1" applyAlignment="1">
      <alignment horizontal="right" vertical="center"/>
    </xf>
    <xf numFmtId="0" fontId="7" fillId="36" borderId="36" xfId="0" applyFont="1" applyFill="1" applyBorder="1" applyAlignment="1">
      <alignment horizontal="right" vertical="center"/>
    </xf>
    <xf numFmtId="0" fontId="7" fillId="36" borderId="37" xfId="0" applyFont="1" applyFill="1" applyBorder="1" applyAlignment="1">
      <alignment horizontal="right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0" borderId="38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27" xfId="0" applyFont="1" applyBorder="1" applyAlignment="1">
      <alignment horizontal="right"/>
    </xf>
    <xf numFmtId="0" fontId="6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7" borderId="39" xfId="0" applyFont="1" applyFill="1" applyBorder="1" applyAlignment="1">
      <alignment horizontal="center" vertical="center"/>
    </xf>
    <xf numFmtId="0" fontId="5" fillId="37" borderId="40" xfId="0" applyFont="1" applyFill="1" applyBorder="1" applyAlignment="1">
      <alignment horizontal="center" vertical="center"/>
    </xf>
    <xf numFmtId="4" fontId="4" fillId="0" borderId="12" xfId="0" applyNumberFormat="1" applyFont="1" applyBorder="1" applyAlignment="1">
      <alignment horizontal="left" vertical="center"/>
    </xf>
    <xf numFmtId="4" fontId="4" fillId="0" borderId="20" xfId="0" applyNumberFormat="1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5" fillId="35" borderId="41" xfId="0" applyFont="1" applyFill="1" applyBorder="1" applyAlignment="1">
      <alignment horizontal="center" vertical="center"/>
    </xf>
    <xf numFmtId="0" fontId="5" fillId="35" borderId="4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5" fillId="37" borderId="41" xfId="0" applyFont="1" applyFill="1" applyBorder="1" applyAlignment="1">
      <alignment horizontal="center" vertical="center"/>
    </xf>
    <xf numFmtId="0" fontId="5" fillId="37" borderId="42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4" fontId="4" fillId="0" borderId="38" xfId="0" applyNumberFormat="1" applyFont="1" applyBorder="1" applyAlignment="1" applyProtection="1">
      <alignment horizontal="left" vertical="top" wrapText="1"/>
      <protection/>
    </xf>
    <xf numFmtId="4" fontId="4" fillId="0" borderId="12" xfId="0" applyNumberFormat="1" applyFont="1" applyBorder="1" applyAlignment="1" applyProtection="1">
      <alignment horizontal="left" vertical="top" wrapText="1"/>
      <protection/>
    </xf>
    <xf numFmtId="4" fontId="4" fillId="0" borderId="20" xfId="0" applyNumberFormat="1" applyFont="1" applyBorder="1" applyAlignment="1" applyProtection="1">
      <alignment horizontal="left" vertical="top" wrapText="1"/>
      <protection/>
    </xf>
    <xf numFmtId="0" fontId="5" fillId="35" borderId="43" xfId="0" applyFont="1" applyFill="1" applyBorder="1" applyAlignment="1">
      <alignment horizontal="center" vertic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Style 1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53"/>
  <sheetViews>
    <sheetView zoomScalePageLayoutView="0" workbookViewId="0" topLeftCell="A31">
      <selection activeCell="D49" sqref="D49"/>
    </sheetView>
  </sheetViews>
  <sheetFormatPr defaultColWidth="9.140625" defaultRowHeight="15" customHeight="1"/>
  <cols>
    <col min="1" max="1" width="5.00390625" style="2" customWidth="1"/>
    <col min="2" max="2" width="2.7109375" style="1" customWidth="1"/>
    <col min="3" max="3" width="3.7109375" style="1" customWidth="1"/>
    <col min="4" max="4" width="44.57421875" style="2" customWidth="1"/>
    <col min="5" max="5" width="7.421875" style="1" customWidth="1"/>
    <col min="6" max="6" width="9.8515625" style="2" bestFit="1" customWidth="1"/>
    <col min="7" max="7" width="21.421875" style="2" customWidth="1"/>
    <col min="8" max="16384" width="9.140625" style="2" customWidth="1"/>
  </cols>
  <sheetData>
    <row r="1" spans="2:9" ht="42" customHeight="1">
      <c r="B1" s="105" t="s">
        <v>35</v>
      </c>
      <c r="C1" s="106"/>
      <c r="D1" s="107"/>
      <c r="G1" s="82" t="s">
        <v>81</v>
      </c>
      <c r="I1" s="63"/>
    </row>
    <row r="2" ht="42" customHeight="1">
      <c r="I2" s="63"/>
    </row>
    <row r="3" spans="2:9" ht="28.5" customHeight="1">
      <c r="B3" s="108" t="s">
        <v>111</v>
      </c>
      <c r="C3" s="108"/>
      <c r="D3" s="108"/>
      <c r="E3" s="108"/>
      <c r="F3" s="108"/>
      <c r="G3" s="108"/>
      <c r="I3" s="63"/>
    </row>
    <row r="4" spans="2:7" ht="18" customHeight="1">
      <c r="B4" s="109" t="s">
        <v>96</v>
      </c>
      <c r="C4" s="109"/>
      <c r="D4" s="109"/>
      <c r="E4" s="109"/>
      <c r="F4" s="109"/>
      <c r="G4" s="109"/>
    </row>
    <row r="5" ht="10.5" customHeight="1" thickBot="1"/>
    <row r="6" spans="2:7" s="3" customFormat="1" ht="26.25" customHeight="1">
      <c r="B6" s="110" t="s">
        <v>108</v>
      </c>
      <c r="C6" s="111"/>
      <c r="D6" s="111"/>
      <c r="E6" s="111"/>
      <c r="F6" s="111"/>
      <c r="G6" s="23" t="s">
        <v>2</v>
      </c>
    </row>
    <row r="7" spans="2:7" s="4" customFormat="1" ht="18" customHeight="1">
      <c r="B7" s="39" t="s">
        <v>3</v>
      </c>
      <c r="C7" s="40" t="s">
        <v>0</v>
      </c>
      <c r="D7" s="41"/>
      <c r="E7" s="42"/>
      <c r="F7" s="41"/>
      <c r="G7" s="43"/>
    </row>
    <row r="8" spans="2:7" s="5" customFormat="1" ht="15" customHeight="1">
      <c r="B8" s="24"/>
      <c r="C8" s="6" t="s">
        <v>4</v>
      </c>
      <c r="D8" s="7" t="s">
        <v>83</v>
      </c>
      <c r="E8" s="6">
        <v>12</v>
      </c>
      <c r="F8" s="8">
        <v>15145</v>
      </c>
      <c r="G8" s="25">
        <f>E8*F8</f>
        <v>181740</v>
      </c>
    </row>
    <row r="9" spans="2:7" s="5" customFormat="1" ht="15" customHeight="1">
      <c r="B9" s="31"/>
      <c r="C9" s="81" t="s">
        <v>6</v>
      </c>
      <c r="D9" s="22" t="s">
        <v>77</v>
      </c>
      <c r="E9" s="17">
        <v>12</v>
      </c>
      <c r="F9" s="58">
        <v>6400</v>
      </c>
      <c r="G9" s="33">
        <f>E9*F9</f>
        <v>76800</v>
      </c>
    </row>
    <row r="10" spans="2:7" s="5" customFormat="1" ht="15" customHeight="1">
      <c r="B10" s="24"/>
      <c r="C10" s="80" t="s">
        <v>9</v>
      </c>
      <c r="D10" s="7" t="s">
        <v>77</v>
      </c>
      <c r="E10" s="6">
        <v>12</v>
      </c>
      <c r="F10" s="58">
        <v>6400</v>
      </c>
      <c r="G10" s="33">
        <f>E10*F10</f>
        <v>76800</v>
      </c>
    </row>
    <row r="11" spans="2:7" s="5" customFormat="1" ht="15" customHeight="1">
      <c r="B11" s="98" t="s">
        <v>5</v>
      </c>
      <c r="C11" s="99"/>
      <c r="D11" s="99"/>
      <c r="E11" s="99"/>
      <c r="F11" s="100"/>
      <c r="G11" s="26">
        <f>SUM(G8:G10)</f>
        <v>335340</v>
      </c>
    </row>
    <row r="12" spans="2:7" s="4" customFormat="1" ht="16.5" customHeight="1">
      <c r="B12" s="39" t="s">
        <v>7</v>
      </c>
      <c r="C12" s="40" t="s">
        <v>8</v>
      </c>
      <c r="D12" s="41"/>
      <c r="E12" s="42"/>
      <c r="F12" s="41"/>
      <c r="G12" s="43"/>
    </row>
    <row r="13" spans="2:7" s="5" customFormat="1" ht="15" customHeight="1">
      <c r="B13" s="24"/>
      <c r="C13" s="6" t="s">
        <v>4</v>
      </c>
      <c r="D13" s="7" t="s">
        <v>73</v>
      </c>
      <c r="E13" s="6">
        <v>12</v>
      </c>
      <c r="F13" s="8">
        <v>331.66</v>
      </c>
      <c r="G13" s="25">
        <v>3980</v>
      </c>
    </row>
    <row r="14" spans="2:7" s="5" customFormat="1" ht="15" customHeight="1">
      <c r="B14" s="24"/>
      <c r="C14" s="6" t="s">
        <v>6</v>
      </c>
      <c r="D14" s="7" t="s">
        <v>24</v>
      </c>
      <c r="E14" s="6">
        <v>12</v>
      </c>
      <c r="F14" s="8">
        <v>478</v>
      </c>
      <c r="G14" s="25">
        <f aca="true" t="shared" si="0" ref="G14:G21">E14*F14</f>
        <v>5736</v>
      </c>
    </row>
    <row r="15" spans="2:7" s="5" customFormat="1" ht="15" customHeight="1">
      <c r="B15" s="24"/>
      <c r="C15" s="6" t="s">
        <v>9</v>
      </c>
      <c r="D15" s="7" t="s">
        <v>12</v>
      </c>
      <c r="E15" s="6">
        <v>12</v>
      </c>
      <c r="F15" s="8">
        <v>43.33</v>
      </c>
      <c r="G15" s="25">
        <v>520</v>
      </c>
    </row>
    <row r="16" spans="2:7" s="5" customFormat="1" ht="15" customHeight="1">
      <c r="B16" s="24"/>
      <c r="C16" s="6" t="s">
        <v>10</v>
      </c>
      <c r="D16" s="7" t="s">
        <v>28</v>
      </c>
      <c r="E16" s="6">
        <v>12</v>
      </c>
      <c r="F16" s="8">
        <v>75</v>
      </c>
      <c r="G16" s="25">
        <f t="shared" si="0"/>
        <v>900</v>
      </c>
    </row>
    <row r="17" spans="2:7" s="5" customFormat="1" ht="15" customHeight="1">
      <c r="B17" s="24"/>
      <c r="C17" s="6" t="s">
        <v>11</v>
      </c>
      <c r="D17" s="7" t="s">
        <v>39</v>
      </c>
      <c r="E17" s="6">
        <v>1</v>
      </c>
      <c r="F17" s="8">
        <v>500</v>
      </c>
      <c r="G17" s="25">
        <f t="shared" si="0"/>
        <v>500</v>
      </c>
    </row>
    <row r="18" spans="2:7" s="5" customFormat="1" ht="15" customHeight="1">
      <c r="B18" s="24"/>
      <c r="C18" s="6" t="s">
        <v>90</v>
      </c>
      <c r="D18" s="7" t="s">
        <v>40</v>
      </c>
      <c r="E18" s="6">
        <v>1</v>
      </c>
      <c r="F18" s="8">
        <v>2350</v>
      </c>
      <c r="G18" s="25">
        <f t="shared" si="0"/>
        <v>2350</v>
      </c>
    </row>
    <row r="19" spans="2:7" s="5" customFormat="1" ht="15" customHeight="1">
      <c r="B19" s="24"/>
      <c r="C19" s="6" t="s">
        <v>91</v>
      </c>
      <c r="D19" s="7" t="s">
        <v>13</v>
      </c>
      <c r="E19" s="6">
        <v>12</v>
      </c>
      <c r="F19" s="8">
        <v>375</v>
      </c>
      <c r="G19" s="25">
        <f t="shared" si="0"/>
        <v>4500</v>
      </c>
    </row>
    <row r="20" spans="2:7" s="5" customFormat="1" ht="15" customHeight="1">
      <c r="B20" s="24"/>
      <c r="C20" s="6" t="s">
        <v>92</v>
      </c>
      <c r="D20" s="7" t="s">
        <v>74</v>
      </c>
      <c r="E20" s="6">
        <v>12</v>
      </c>
      <c r="F20" s="8">
        <v>535</v>
      </c>
      <c r="G20" s="25">
        <v>6420</v>
      </c>
    </row>
    <row r="21" spans="2:7" s="5" customFormat="1" ht="15" customHeight="1">
      <c r="B21" s="24"/>
      <c r="C21" s="6" t="s">
        <v>93</v>
      </c>
      <c r="D21" s="7" t="s">
        <v>27</v>
      </c>
      <c r="E21" s="6">
        <v>12</v>
      </c>
      <c r="F21" s="8">
        <v>75</v>
      </c>
      <c r="G21" s="25">
        <f t="shared" si="0"/>
        <v>900</v>
      </c>
    </row>
    <row r="22" spans="2:7" s="5" customFormat="1" ht="15" customHeight="1">
      <c r="B22" s="98" t="s">
        <v>14</v>
      </c>
      <c r="C22" s="99"/>
      <c r="D22" s="99"/>
      <c r="E22" s="99"/>
      <c r="F22" s="100"/>
      <c r="G22" s="27">
        <f>SUM(G13:G21)</f>
        <v>25806</v>
      </c>
    </row>
    <row r="23" spans="2:7" s="4" customFormat="1" ht="15" customHeight="1">
      <c r="B23" s="44" t="s">
        <v>15</v>
      </c>
      <c r="C23" s="45" t="s">
        <v>41</v>
      </c>
      <c r="D23" s="46"/>
      <c r="E23" s="47"/>
      <c r="F23" s="46"/>
      <c r="G23" s="48"/>
    </row>
    <row r="24" spans="2:7" s="5" customFormat="1" ht="15" customHeight="1">
      <c r="B24" s="28"/>
      <c r="C24" s="15" t="s">
        <v>44</v>
      </c>
      <c r="D24" s="14"/>
      <c r="E24" s="13"/>
      <c r="F24" s="16"/>
      <c r="G24" s="29"/>
    </row>
    <row r="25" spans="2:7" s="5" customFormat="1" ht="15" customHeight="1">
      <c r="B25" s="30"/>
      <c r="C25" s="9" t="s">
        <v>4</v>
      </c>
      <c r="D25" s="10" t="s">
        <v>42</v>
      </c>
      <c r="E25" s="9">
        <v>1</v>
      </c>
      <c r="F25" s="11">
        <v>8460</v>
      </c>
      <c r="G25" s="25">
        <f>E25*F25</f>
        <v>8460</v>
      </c>
    </row>
    <row r="26" spans="2:7" s="5" customFormat="1" ht="15" customHeight="1">
      <c r="B26" s="30"/>
      <c r="C26" s="9" t="s">
        <v>6</v>
      </c>
      <c r="D26" s="10" t="s">
        <v>43</v>
      </c>
      <c r="E26" s="9">
        <v>1</v>
      </c>
      <c r="F26" s="11">
        <v>34320</v>
      </c>
      <c r="G26" s="25">
        <f>SUM(E26*F26)</f>
        <v>34320</v>
      </c>
    </row>
    <row r="27" spans="2:9" s="5" customFormat="1" ht="15" customHeight="1">
      <c r="B27" s="30"/>
      <c r="C27" s="6" t="s">
        <v>9</v>
      </c>
      <c r="D27" s="7" t="s">
        <v>88</v>
      </c>
      <c r="E27" s="6">
        <v>1</v>
      </c>
      <c r="F27" s="8">
        <v>32160</v>
      </c>
      <c r="G27" s="25">
        <f>E27*F27</f>
        <v>32160</v>
      </c>
      <c r="I27" s="12"/>
    </row>
    <row r="28" spans="2:7" s="5" customFormat="1" ht="15" customHeight="1">
      <c r="B28" s="32"/>
      <c r="C28" s="49" t="s">
        <v>45</v>
      </c>
      <c r="D28" s="19"/>
      <c r="E28" s="18"/>
      <c r="F28" s="58"/>
      <c r="G28" s="25"/>
    </row>
    <row r="29" spans="2:7" s="5" customFormat="1" ht="15" customHeight="1">
      <c r="B29" s="32"/>
      <c r="C29" s="6" t="s">
        <v>10</v>
      </c>
      <c r="D29" s="7" t="s">
        <v>46</v>
      </c>
      <c r="E29" s="6">
        <v>1</v>
      </c>
      <c r="F29" s="8">
        <v>25500</v>
      </c>
      <c r="G29" s="25">
        <v>25500</v>
      </c>
    </row>
    <row r="30" spans="2:7" s="5" customFormat="1" ht="15" customHeight="1">
      <c r="B30" s="24"/>
      <c r="C30" s="6" t="s">
        <v>11</v>
      </c>
      <c r="D30" s="7" t="s">
        <v>47</v>
      </c>
      <c r="E30" s="6">
        <v>1</v>
      </c>
      <c r="F30" s="8">
        <v>15000</v>
      </c>
      <c r="G30" s="25">
        <v>15000</v>
      </c>
    </row>
    <row r="31" spans="2:7" s="5" customFormat="1" ht="15" customHeight="1">
      <c r="B31" s="98" t="s">
        <v>95</v>
      </c>
      <c r="C31" s="99"/>
      <c r="D31" s="99"/>
      <c r="E31" s="99"/>
      <c r="F31" s="100"/>
      <c r="G31" s="26">
        <f>SUM(G25:G30)</f>
        <v>115440</v>
      </c>
    </row>
    <row r="32" spans="2:7" s="5" customFormat="1" ht="15" customHeight="1">
      <c r="B32" s="39" t="s">
        <v>16</v>
      </c>
      <c r="C32" s="40" t="s">
        <v>17</v>
      </c>
      <c r="D32" s="41"/>
      <c r="E32" s="42"/>
      <c r="F32" s="41"/>
      <c r="G32" s="43"/>
    </row>
    <row r="33" spans="2:8" s="5" customFormat="1" ht="15" customHeight="1">
      <c r="B33" s="28"/>
      <c r="C33" s="15" t="s">
        <v>37</v>
      </c>
      <c r="D33" s="14"/>
      <c r="E33" s="20" t="s">
        <v>21</v>
      </c>
      <c r="F33" s="21" t="s">
        <v>22</v>
      </c>
      <c r="G33" s="29"/>
      <c r="H33" s="78"/>
    </row>
    <row r="34" spans="2:7" s="5" customFormat="1" ht="15" customHeight="1">
      <c r="B34" s="24"/>
      <c r="C34" s="6" t="s">
        <v>4</v>
      </c>
      <c r="D34" s="7" t="s">
        <v>18</v>
      </c>
      <c r="E34" s="6">
        <v>4</v>
      </c>
      <c r="F34" s="8">
        <v>145</v>
      </c>
      <c r="G34" s="25">
        <f>E34*F34</f>
        <v>580</v>
      </c>
    </row>
    <row r="35" spans="2:7" s="5" customFormat="1" ht="15" customHeight="1">
      <c r="B35" s="32"/>
      <c r="C35" s="49" t="s">
        <v>85</v>
      </c>
      <c r="D35" s="19"/>
      <c r="E35" s="18"/>
      <c r="F35" s="66"/>
      <c r="G35" s="25"/>
    </row>
    <row r="36" spans="2:7" s="5" customFormat="1" ht="15" customHeight="1">
      <c r="B36" s="31"/>
      <c r="C36" s="17">
        <v>2</v>
      </c>
      <c r="D36" s="22" t="s">
        <v>18</v>
      </c>
      <c r="E36" s="17">
        <v>2</v>
      </c>
      <c r="F36" s="65">
        <v>542</v>
      </c>
      <c r="G36" s="25">
        <f>E36*F36</f>
        <v>1084</v>
      </c>
    </row>
    <row r="37" spans="2:7" s="5" customFormat="1" ht="15" customHeight="1">
      <c r="B37" s="28"/>
      <c r="C37" s="15" t="s">
        <v>51</v>
      </c>
      <c r="D37" s="14"/>
      <c r="E37" s="13"/>
      <c r="F37" s="64"/>
      <c r="G37" s="29"/>
    </row>
    <row r="38" spans="2:7" s="5" customFormat="1" ht="15" customHeight="1">
      <c r="B38" s="31"/>
      <c r="C38" s="17">
        <v>3</v>
      </c>
      <c r="D38" s="22" t="s">
        <v>18</v>
      </c>
      <c r="E38" s="17">
        <v>2</v>
      </c>
      <c r="F38" s="65">
        <v>0</v>
      </c>
      <c r="G38" s="33">
        <f>E38*F38</f>
        <v>0</v>
      </c>
    </row>
    <row r="39" spans="2:7" s="5" customFormat="1" ht="15" customHeight="1">
      <c r="B39" s="98" t="s">
        <v>19</v>
      </c>
      <c r="C39" s="99"/>
      <c r="D39" s="99"/>
      <c r="E39" s="99"/>
      <c r="F39" s="100"/>
      <c r="G39" s="26">
        <f>SUM(G34:G38)</f>
        <v>1664</v>
      </c>
    </row>
    <row r="40" spans="2:7" s="5" customFormat="1" ht="27" customHeight="1" thickBot="1">
      <c r="B40" s="101" t="s">
        <v>109</v>
      </c>
      <c r="C40" s="102"/>
      <c r="D40" s="102"/>
      <c r="E40" s="102"/>
      <c r="F40" s="102"/>
      <c r="G40" s="34">
        <f>G11+G22+G31+G39</f>
        <v>478250</v>
      </c>
    </row>
    <row r="41" spans="2:7" s="5" customFormat="1" ht="9" customHeight="1">
      <c r="B41" s="3"/>
      <c r="C41" s="3"/>
      <c r="E41" s="3"/>
      <c r="F41" s="12"/>
      <c r="G41" s="12"/>
    </row>
    <row r="42" spans="2:9" s="5" customFormat="1" ht="19.5" customHeight="1">
      <c r="B42" s="91" t="s">
        <v>23</v>
      </c>
      <c r="C42" s="91"/>
      <c r="D42" s="91"/>
      <c r="E42" s="91"/>
      <c r="F42" s="91"/>
      <c r="G42" s="91"/>
      <c r="I42" s="12"/>
    </row>
    <row r="43" spans="2:5" s="5" customFormat="1" ht="15" customHeight="1" thickBot="1">
      <c r="B43" s="3"/>
      <c r="C43" s="3"/>
      <c r="D43" s="4"/>
      <c r="E43" s="3"/>
    </row>
    <row r="44" spans="2:7" s="5" customFormat="1" ht="15" customHeight="1">
      <c r="B44" s="92" t="s">
        <v>20</v>
      </c>
      <c r="C44" s="93"/>
      <c r="D44" s="93"/>
      <c r="E44" s="93"/>
      <c r="F44" s="93"/>
      <c r="G44" s="59" t="s">
        <v>2</v>
      </c>
    </row>
    <row r="45" spans="2:7" s="5" customFormat="1" ht="15" customHeight="1">
      <c r="B45" s="28"/>
      <c r="C45" s="13">
        <v>1</v>
      </c>
      <c r="D45" s="14" t="s">
        <v>110</v>
      </c>
      <c r="E45" s="103"/>
      <c r="F45" s="104"/>
      <c r="G45" s="60">
        <v>4700</v>
      </c>
    </row>
    <row r="46" spans="2:7" s="5" customFormat="1" ht="15" customHeight="1">
      <c r="B46" s="28"/>
      <c r="C46" s="13">
        <v>2</v>
      </c>
      <c r="D46" s="75" t="s">
        <v>48</v>
      </c>
      <c r="E46" s="75"/>
      <c r="F46" s="76"/>
      <c r="G46" s="25">
        <v>25500</v>
      </c>
    </row>
    <row r="47" spans="2:8" s="5" customFormat="1" ht="15" customHeight="1">
      <c r="B47" s="28"/>
      <c r="C47" s="13">
        <v>3</v>
      </c>
      <c r="D47" s="75" t="s">
        <v>82</v>
      </c>
      <c r="E47" s="75"/>
      <c r="F47" s="76"/>
      <c r="G47" s="60">
        <v>419620</v>
      </c>
      <c r="H47" s="78"/>
    </row>
    <row r="48" spans="2:7" s="5" customFormat="1" ht="15" customHeight="1">
      <c r="B48" s="28"/>
      <c r="C48" s="13">
        <v>4</v>
      </c>
      <c r="D48" s="75" t="s">
        <v>50</v>
      </c>
      <c r="E48" s="75"/>
      <c r="F48" s="76"/>
      <c r="G48" s="60">
        <v>18600</v>
      </c>
    </row>
    <row r="49" spans="2:7" s="5" customFormat="1" ht="15" customHeight="1">
      <c r="B49" s="28"/>
      <c r="C49" s="13">
        <v>5</v>
      </c>
      <c r="D49" s="75" t="s">
        <v>78</v>
      </c>
      <c r="E49" s="75"/>
      <c r="F49" s="76"/>
      <c r="G49" s="60">
        <v>850</v>
      </c>
    </row>
    <row r="50" spans="2:7" s="5" customFormat="1" ht="15" customHeight="1">
      <c r="B50" s="28"/>
      <c r="C50" s="13">
        <v>6</v>
      </c>
      <c r="D50" s="14" t="s">
        <v>25</v>
      </c>
      <c r="E50" s="89"/>
      <c r="F50" s="90"/>
      <c r="G50" s="61">
        <v>10200</v>
      </c>
    </row>
    <row r="51" spans="2:7" s="5" customFormat="1" ht="15" customHeight="1" thickBot="1">
      <c r="B51" s="87" t="s">
        <v>106</v>
      </c>
      <c r="C51" s="88"/>
      <c r="D51" s="88"/>
      <c r="E51" s="88"/>
      <c r="F51" s="88"/>
      <c r="G51" s="62">
        <f>SUM(G45:G50)</f>
        <v>479470</v>
      </c>
    </row>
    <row r="52" spans="2:5" s="5" customFormat="1" ht="18.75" customHeight="1">
      <c r="B52" s="3"/>
      <c r="C52" s="3"/>
      <c r="E52" s="3"/>
    </row>
    <row r="53" spans="2:7" s="5" customFormat="1" ht="18.75" customHeight="1">
      <c r="B53" s="97" t="s">
        <v>84</v>
      </c>
      <c r="C53" s="97"/>
      <c r="D53" s="97"/>
      <c r="E53" s="97"/>
      <c r="F53" s="97"/>
      <c r="G53" s="86">
        <f>G51-G40</f>
        <v>1220</v>
      </c>
    </row>
    <row r="54" spans="2:5" s="5" customFormat="1" ht="18.75" customHeight="1">
      <c r="B54" s="3"/>
      <c r="C54" s="3"/>
      <c r="E54" s="3"/>
    </row>
    <row r="55" spans="2:9" s="5" customFormat="1" ht="19.5" customHeight="1" thickBot="1">
      <c r="B55" s="91" t="s">
        <v>32</v>
      </c>
      <c r="C55" s="91"/>
      <c r="D55" s="91"/>
      <c r="E55" s="91"/>
      <c r="F55" s="91"/>
      <c r="G55" s="91"/>
      <c r="I55" s="12"/>
    </row>
    <row r="56" spans="2:7" s="5" customFormat="1" ht="15" customHeight="1">
      <c r="B56" s="92"/>
      <c r="C56" s="93"/>
      <c r="D56" s="93"/>
      <c r="E56" s="93"/>
      <c r="F56" s="93"/>
      <c r="G56" s="59"/>
    </row>
    <row r="57" spans="2:7" s="5" customFormat="1" ht="15" customHeight="1">
      <c r="B57" s="94" t="s">
        <v>105</v>
      </c>
      <c r="C57" s="95"/>
      <c r="D57" s="95"/>
      <c r="E57" s="95"/>
      <c r="F57" s="96"/>
      <c r="G57" s="60">
        <v>0</v>
      </c>
    </row>
    <row r="58" spans="2:7" s="5" customFormat="1" ht="15" customHeight="1" thickBot="1">
      <c r="B58" s="87" t="s">
        <v>107</v>
      </c>
      <c r="C58" s="88"/>
      <c r="D58" s="88"/>
      <c r="E58" s="88"/>
      <c r="F58" s="88"/>
      <c r="G58" s="62">
        <f>SUM(G56:G57)</f>
        <v>0</v>
      </c>
    </row>
    <row r="59" spans="2:7" s="5" customFormat="1" ht="15" customHeight="1">
      <c r="B59" s="67"/>
      <c r="C59" s="67"/>
      <c r="D59" s="68"/>
      <c r="E59" s="68"/>
      <c r="F59" s="68"/>
      <c r="G59" s="69"/>
    </row>
    <row r="60" spans="2:5" s="53" customFormat="1" ht="18.75" customHeight="1">
      <c r="B60" s="51" t="s">
        <v>30</v>
      </c>
      <c r="C60" s="51" t="s">
        <v>31</v>
      </c>
      <c r="E60" s="52"/>
    </row>
    <row r="61" spans="2:7" s="5" customFormat="1" ht="15.75" customHeight="1">
      <c r="B61" s="50"/>
      <c r="C61" s="3"/>
      <c r="D61" s="35"/>
      <c r="E61" s="36"/>
      <c r="F61" s="35"/>
      <c r="G61" s="35"/>
    </row>
    <row r="62" spans="2:7" s="5" customFormat="1" ht="15" customHeight="1">
      <c r="B62" s="3"/>
      <c r="C62" s="3"/>
      <c r="D62" s="35"/>
      <c r="E62" s="36"/>
      <c r="F62" s="37" t="s">
        <v>26</v>
      </c>
      <c r="G62" s="35"/>
    </row>
    <row r="63" spans="2:7" s="5" customFormat="1" ht="15" customHeight="1">
      <c r="B63" s="3"/>
      <c r="C63" s="3"/>
      <c r="D63" s="35"/>
      <c r="E63" s="36"/>
      <c r="F63" s="4" t="s">
        <v>53</v>
      </c>
      <c r="G63" s="35"/>
    </row>
    <row r="64" spans="2:5" s="5" customFormat="1" ht="15" customHeight="1">
      <c r="B64" s="3"/>
      <c r="C64" s="3"/>
      <c r="E64" s="3"/>
    </row>
    <row r="65" spans="2:6" s="5" customFormat="1" ht="15" customHeight="1">
      <c r="B65" s="38" t="s">
        <v>97</v>
      </c>
      <c r="C65" s="3"/>
      <c r="E65" s="3"/>
      <c r="F65" s="5" t="s">
        <v>34</v>
      </c>
    </row>
    <row r="66" spans="2:5" s="5" customFormat="1" ht="15" customHeight="1">
      <c r="B66" s="3"/>
      <c r="C66" s="3"/>
      <c r="E66" s="3"/>
    </row>
    <row r="67" spans="2:5" s="5" customFormat="1" ht="15" customHeight="1">
      <c r="B67" s="3"/>
      <c r="C67" s="3"/>
      <c r="E67" s="3"/>
    </row>
    <row r="68" spans="2:5" s="5" customFormat="1" ht="15" customHeight="1">
      <c r="B68" s="3"/>
      <c r="C68" s="3"/>
      <c r="E68" s="3"/>
    </row>
    <row r="69" spans="2:5" s="5" customFormat="1" ht="15" customHeight="1">
      <c r="B69" s="3"/>
      <c r="C69" s="3"/>
      <c r="E69" s="3"/>
    </row>
    <row r="70" spans="2:5" s="5" customFormat="1" ht="15" customHeight="1">
      <c r="B70" s="3"/>
      <c r="C70" s="3"/>
      <c r="E70" s="3"/>
    </row>
    <row r="71" spans="2:5" s="5" customFormat="1" ht="15" customHeight="1">
      <c r="B71" s="3"/>
      <c r="C71" s="3"/>
      <c r="E71" s="3"/>
    </row>
    <row r="72" spans="2:5" s="5" customFormat="1" ht="15" customHeight="1">
      <c r="B72" s="3"/>
      <c r="C72" s="3"/>
      <c r="E72" s="3"/>
    </row>
    <row r="73" spans="2:5" s="5" customFormat="1" ht="15" customHeight="1">
      <c r="B73" s="3"/>
      <c r="C73" s="3"/>
      <c r="E73" s="3"/>
    </row>
    <row r="74" spans="2:5" s="5" customFormat="1" ht="15" customHeight="1">
      <c r="B74" s="3"/>
      <c r="C74" s="3"/>
      <c r="E74" s="3"/>
    </row>
    <row r="75" spans="2:5" s="5" customFormat="1" ht="15" customHeight="1">
      <c r="B75" s="3"/>
      <c r="C75" s="3"/>
      <c r="E75" s="3"/>
    </row>
    <row r="76" spans="2:5" s="5" customFormat="1" ht="15" customHeight="1">
      <c r="B76" s="3"/>
      <c r="C76" s="3"/>
      <c r="E76" s="3"/>
    </row>
    <row r="77" spans="2:5" s="5" customFormat="1" ht="15" customHeight="1">
      <c r="B77" s="3"/>
      <c r="C77" s="3"/>
      <c r="E77" s="3"/>
    </row>
    <row r="78" spans="2:5" s="5" customFormat="1" ht="15" customHeight="1">
      <c r="B78" s="3"/>
      <c r="C78" s="3"/>
      <c r="E78" s="3"/>
    </row>
    <row r="79" spans="2:5" s="5" customFormat="1" ht="15" customHeight="1">
      <c r="B79" s="3"/>
      <c r="C79" s="3"/>
      <c r="E79" s="3"/>
    </row>
    <row r="80" spans="2:5" s="5" customFormat="1" ht="15" customHeight="1">
      <c r="B80" s="3"/>
      <c r="C80" s="3"/>
      <c r="E80" s="3"/>
    </row>
    <row r="81" spans="2:5" s="5" customFormat="1" ht="15" customHeight="1">
      <c r="B81" s="3"/>
      <c r="C81" s="3"/>
      <c r="E81" s="3"/>
    </row>
    <row r="82" spans="2:5" s="5" customFormat="1" ht="15" customHeight="1">
      <c r="B82" s="3"/>
      <c r="C82" s="3"/>
      <c r="E82" s="3"/>
    </row>
    <row r="83" spans="2:5" s="5" customFormat="1" ht="15" customHeight="1">
      <c r="B83" s="3"/>
      <c r="C83" s="3"/>
      <c r="E83" s="3"/>
    </row>
    <row r="84" spans="2:5" s="5" customFormat="1" ht="15" customHeight="1">
      <c r="B84" s="3"/>
      <c r="C84" s="3"/>
      <c r="E84" s="3"/>
    </row>
    <row r="85" spans="2:5" s="5" customFormat="1" ht="15" customHeight="1">
      <c r="B85" s="3"/>
      <c r="C85" s="3"/>
      <c r="E85" s="3"/>
    </row>
    <row r="86" spans="2:5" s="5" customFormat="1" ht="15" customHeight="1">
      <c r="B86" s="3"/>
      <c r="C86" s="3"/>
      <c r="E86" s="3"/>
    </row>
    <row r="87" spans="2:5" s="5" customFormat="1" ht="15" customHeight="1">
      <c r="B87" s="3"/>
      <c r="C87" s="3"/>
      <c r="E87" s="3"/>
    </row>
    <row r="88" spans="2:5" s="5" customFormat="1" ht="15" customHeight="1">
      <c r="B88" s="3"/>
      <c r="C88" s="3"/>
      <c r="E88" s="3"/>
    </row>
    <row r="89" spans="2:5" s="5" customFormat="1" ht="15" customHeight="1">
      <c r="B89" s="3"/>
      <c r="C89" s="3"/>
      <c r="E89" s="3"/>
    </row>
    <row r="90" spans="2:5" s="5" customFormat="1" ht="15" customHeight="1">
      <c r="B90" s="3"/>
      <c r="C90" s="3"/>
      <c r="E90" s="3"/>
    </row>
    <row r="91" spans="2:5" s="5" customFormat="1" ht="15" customHeight="1">
      <c r="B91" s="3"/>
      <c r="C91" s="3"/>
      <c r="E91" s="3"/>
    </row>
    <row r="92" spans="2:5" s="5" customFormat="1" ht="15" customHeight="1">
      <c r="B92" s="3"/>
      <c r="C92" s="3"/>
      <c r="E92" s="3"/>
    </row>
    <row r="93" spans="2:5" s="5" customFormat="1" ht="15" customHeight="1">
      <c r="B93" s="3"/>
      <c r="C93" s="3"/>
      <c r="E93" s="3"/>
    </row>
    <row r="94" spans="2:5" s="5" customFormat="1" ht="15" customHeight="1">
      <c r="B94" s="3"/>
      <c r="C94" s="3"/>
      <c r="E94" s="3"/>
    </row>
    <row r="95" spans="2:5" s="5" customFormat="1" ht="15" customHeight="1">
      <c r="B95" s="3"/>
      <c r="C95" s="3"/>
      <c r="E95" s="3"/>
    </row>
    <row r="96" spans="2:5" s="5" customFormat="1" ht="15" customHeight="1">
      <c r="B96" s="3"/>
      <c r="C96" s="3"/>
      <c r="E96" s="3"/>
    </row>
    <row r="97" spans="2:5" s="5" customFormat="1" ht="15" customHeight="1">
      <c r="B97" s="3"/>
      <c r="C97" s="3"/>
      <c r="E97" s="3"/>
    </row>
    <row r="98" spans="2:5" s="5" customFormat="1" ht="15" customHeight="1">
      <c r="B98" s="3"/>
      <c r="C98" s="3"/>
      <c r="E98" s="3"/>
    </row>
    <row r="99" spans="2:5" s="5" customFormat="1" ht="15" customHeight="1">
      <c r="B99" s="3"/>
      <c r="C99" s="3"/>
      <c r="E99" s="3"/>
    </row>
    <row r="100" spans="2:5" s="5" customFormat="1" ht="15" customHeight="1">
      <c r="B100" s="3"/>
      <c r="C100" s="3"/>
      <c r="E100" s="3"/>
    </row>
    <row r="101" spans="2:5" s="5" customFormat="1" ht="15" customHeight="1">
      <c r="B101" s="3"/>
      <c r="C101" s="3"/>
      <c r="E101" s="3"/>
    </row>
    <row r="102" spans="2:5" s="5" customFormat="1" ht="15" customHeight="1">
      <c r="B102" s="3"/>
      <c r="C102" s="3"/>
      <c r="E102" s="3"/>
    </row>
    <row r="103" spans="2:5" s="5" customFormat="1" ht="15" customHeight="1">
      <c r="B103" s="3"/>
      <c r="C103" s="3"/>
      <c r="E103" s="3"/>
    </row>
    <row r="104" spans="2:5" s="5" customFormat="1" ht="15" customHeight="1">
      <c r="B104" s="3"/>
      <c r="C104" s="3"/>
      <c r="E104" s="3"/>
    </row>
    <row r="105" spans="2:5" s="5" customFormat="1" ht="15" customHeight="1">
      <c r="B105" s="3"/>
      <c r="C105" s="3"/>
      <c r="E105" s="3"/>
    </row>
    <row r="106" spans="2:5" s="5" customFormat="1" ht="15" customHeight="1">
      <c r="B106" s="3"/>
      <c r="C106" s="3"/>
      <c r="E106" s="3"/>
    </row>
    <row r="107" spans="2:5" s="5" customFormat="1" ht="15" customHeight="1">
      <c r="B107" s="3"/>
      <c r="C107" s="3"/>
      <c r="E107" s="3"/>
    </row>
    <row r="108" spans="2:5" s="5" customFormat="1" ht="15" customHeight="1">
      <c r="B108" s="3"/>
      <c r="C108" s="3"/>
      <c r="E108" s="3"/>
    </row>
    <row r="109" spans="2:5" s="5" customFormat="1" ht="15" customHeight="1">
      <c r="B109" s="3"/>
      <c r="C109" s="3"/>
      <c r="E109" s="3"/>
    </row>
    <row r="110" spans="2:5" s="5" customFormat="1" ht="15" customHeight="1">
      <c r="B110" s="3"/>
      <c r="C110" s="3"/>
      <c r="E110" s="3"/>
    </row>
    <row r="111" spans="2:5" s="5" customFormat="1" ht="15" customHeight="1">
      <c r="B111" s="3"/>
      <c r="C111" s="3"/>
      <c r="E111" s="3"/>
    </row>
    <row r="112" spans="2:5" s="5" customFormat="1" ht="15" customHeight="1">
      <c r="B112" s="3"/>
      <c r="C112" s="3"/>
      <c r="E112" s="3"/>
    </row>
    <row r="113" spans="2:5" s="5" customFormat="1" ht="15" customHeight="1">
      <c r="B113" s="3"/>
      <c r="C113" s="3"/>
      <c r="E113" s="3"/>
    </row>
    <row r="114" spans="2:5" s="5" customFormat="1" ht="15" customHeight="1">
      <c r="B114" s="3"/>
      <c r="C114" s="3"/>
      <c r="E114" s="3"/>
    </row>
    <row r="115" spans="2:5" s="5" customFormat="1" ht="15" customHeight="1">
      <c r="B115" s="3"/>
      <c r="C115" s="3"/>
      <c r="E115" s="3"/>
    </row>
    <row r="116" spans="2:5" s="5" customFormat="1" ht="15" customHeight="1">
      <c r="B116" s="3"/>
      <c r="C116" s="3"/>
      <c r="E116" s="3"/>
    </row>
    <row r="117" spans="2:5" s="5" customFormat="1" ht="15" customHeight="1">
      <c r="B117" s="3"/>
      <c r="C117" s="3"/>
      <c r="E117" s="3"/>
    </row>
    <row r="118" spans="2:5" s="5" customFormat="1" ht="15" customHeight="1">
      <c r="B118" s="3"/>
      <c r="C118" s="3"/>
      <c r="E118" s="3"/>
    </row>
    <row r="119" spans="2:5" s="5" customFormat="1" ht="15" customHeight="1">
      <c r="B119" s="3"/>
      <c r="C119" s="3"/>
      <c r="E119" s="3"/>
    </row>
    <row r="120" spans="2:5" s="5" customFormat="1" ht="15" customHeight="1">
      <c r="B120" s="3"/>
      <c r="C120" s="3"/>
      <c r="E120" s="3"/>
    </row>
    <row r="121" spans="2:5" s="5" customFormat="1" ht="15" customHeight="1">
      <c r="B121" s="3"/>
      <c r="C121" s="3"/>
      <c r="E121" s="3"/>
    </row>
    <row r="122" spans="2:5" s="5" customFormat="1" ht="15" customHeight="1">
      <c r="B122" s="3"/>
      <c r="C122" s="3"/>
      <c r="E122" s="3"/>
    </row>
    <row r="123" spans="2:5" s="5" customFormat="1" ht="15" customHeight="1">
      <c r="B123" s="3"/>
      <c r="C123" s="3"/>
      <c r="E123" s="3"/>
    </row>
    <row r="124" spans="2:5" s="5" customFormat="1" ht="15" customHeight="1">
      <c r="B124" s="3"/>
      <c r="C124" s="3"/>
      <c r="E124" s="3"/>
    </row>
    <row r="125" spans="2:5" s="5" customFormat="1" ht="15" customHeight="1">
      <c r="B125" s="3"/>
      <c r="C125" s="3"/>
      <c r="E125" s="3"/>
    </row>
    <row r="126" spans="2:5" s="5" customFormat="1" ht="15" customHeight="1">
      <c r="B126" s="3"/>
      <c r="C126" s="3"/>
      <c r="E126" s="3"/>
    </row>
    <row r="127" spans="2:5" s="5" customFormat="1" ht="15" customHeight="1">
      <c r="B127" s="3"/>
      <c r="C127" s="3"/>
      <c r="E127" s="3"/>
    </row>
    <row r="128" spans="2:5" s="5" customFormat="1" ht="15" customHeight="1">
      <c r="B128" s="3"/>
      <c r="C128" s="3"/>
      <c r="E128" s="3"/>
    </row>
    <row r="129" spans="2:5" s="5" customFormat="1" ht="15" customHeight="1">
      <c r="B129" s="3"/>
      <c r="C129" s="3"/>
      <c r="E129" s="3"/>
    </row>
    <row r="130" spans="2:5" s="5" customFormat="1" ht="15" customHeight="1">
      <c r="B130" s="3"/>
      <c r="C130" s="3"/>
      <c r="E130" s="3"/>
    </row>
    <row r="131" spans="2:5" s="5" customFormat="1" ht="15" customHeight="1">
      <c r="B131" s="3"/>
      <c r="C131" s="3"/>
      <c r="E131" s="3"/>
    </row>
    <row r="132" spans="2:5" s="5" customFormat="1" ht="15" customHeight="1">
      <c r="B132" s="3"/>
      <c r="C132" s="3"/>
      <c r="E132" s="3"/>
    </row>
    <row r="133" spans="2:5" s="5" customFormat="1" ht="15" customHeight="1">
      <c r="B133" s="3"/>
      <c r="C133" s="3"/>
      <c r="E133" s="3"/>
    </row>
    <row r="134" spans="2:5" s="5" customFormat="1" ht="15" customHeight="1">
      <c r="B134" s="3"/>
      <c r="C134" s="3"/>
      <c r="E134" s="3"/>
    </row>
    <row r="135" spans="2:5" s="5" customFormat="1" ht="15" customHeight="1">
      <c r="B135" s="3"/>
      <c r="C135" s="3"/>
      <c r="E135" s="3"/>
    </row>
    <row r="136" spans="2:5" s="5" customFormat="1" ht="15" customHeight="1">
      <c r="B136" s="3"/>
      <c r="C136" s="3"/>
      <c r="E136" s="3"/>
    </row>
    <row r="137" spans="2:5" s="5" customFormat="1" ht="15" customHeight="1">
      <c r="B137" s="3"/>
      <c r="C137" s="3"/>
      <c r="E137" s="3"/>
    </row>
    <row r="138" spans="2:5" s="5" customFormat="1" ht="15" customHeight="1">
      <c r="B138" s="3"/>
      <c r="C138" s="3"/>
      <c r="E138" s="3"/>
    </row>
    <row r="139" spans="2:5" s="5" customFormat="1" ht="15" customHeight="1">
      <c r="B139" s="3"/>
      <c r="C139" s="3"/>
      <c r="E139" s="3"/>
    </row>
    <row r="140" spans="2:5" s="5" customFormat="1" ht="15" customHeight="1">
      <c r="B140" s="3"/>
      <c r="C140" s="3"/>
      <c r="E140" s="3"/>
    </row>
    <row r="141" spans="2:5" s="5" customFormat="1" ht="15" customHeight="1">
      <c r="B141" s="3"/>
      <c r="C141" s="3"/>
      <c r="E141" s="3"/>
    </row>
    <row r="142" spans="2:5" s="5" customFormat="1" ht="15" customHeight="1">
      <c r="B142" s="3"/>
      <c r="C142" s="3"/>
      <c r="E142" s="3"/>
    </row>
    <row r="143" spans="2:5" s="5" customFormat="1" ht="15" customHeight="1">
      <c r="B143" s="3"/>
      <c r="C143" s="3"/>
      <c r="E143" s="3"/>
    </row>
    <row r="144" spans="2:5" s="5" customFormat="1" ht="15" customHeight="1">
      <c r="B144" s="3"/>
      <c r="C144" s="3"/>
      <c r="E144" s="3"/>
    </row>
    <row r="145" spans="2:5" s="5" customFormat="1" ht="15" customHeight="1">
      <c r="B145" s="3"/>
      <c r="C145" s="3"/>
      <c r="E145" s="3"/>
    </row>
    <row r="146" spans="2:5" s="5" customFormat="1" ht="15" customHeight="1">
      <c r="B146" s="3"/>
      <c r="C146" s="3"/>
      <c r="E146" s="3"/>
    </row>
    <row r="147" spans="2:5" s="5" customFormat="1" ht="15" customHeight="1">
      <c r="B147" s="3"/>
      <c r="C147" s="3"/>
      <c r="E147" s="3"/>
    </row>
    <row r="148" spans="2:5" s="5" customFormat="1" ht="15" customHeight="1">
      <c r="B148" s="3"/>
      <c r="C148" s="3"/>
      <c r="E148" s="3"/>
    </row>
    <row r="149" spans="2:5" s="5" customFormat="1" ht="15" customHeight="1">
      <c r="B149" s="3"/>
      <c r="C149" s="3"/>
      <c r="E149" s="3"/>
    </row>
    <row r="150" spans="2:5" s="5" customFormat="1" ht="15" customHeight="1">
      <c r="B150" s="3"/>
      <c r="C150" s="3"/>
      <c r="E150" s="3"/>
    </row>
    <row r="151" spans="2:5" s="5" customFormat="1" ht="15" customHeight="1">
      <c r="B151" s="3"/>
      <c r="C151" s="3"/>
      <c r="E151" s="3"/>
    </row>
    <row r="152" spans="2:7" s="5" customFormat="1" ht="15" customHeight="1">
      <c r="B152" s="1"/>
      <c r="C152" s="1"/>
      <c r="D152" s="2"/>
      <c r="E152" s="1"/>
      <c r="F152" s="2"/>
      <c r="G152" s="2"/>
    </row>
    <row r="153" spans="2:7" s="5" customFormat="1" ht="15" customHeight="1">
      <c r="B153" s="1"/>
      <c r="C153" s="1"/>
      <c r="D153" s="2"/>
      <c r="E153" s="1"/>
      <c r="F153" s="2"/>
      <c r="G153" s="2"/>
    </row>
  </sheetData>
  <sheetProtection/>
  <mergeCells count="19">
    <mergeCell ref="B1:D1"/>
    <mergeCell ref="B3:G3"/>
    <mergeCell ref="B4:G4"/>
    <mergeCell ref="B6:F6"/>
    <mergeCell ref="B11:F11"/>
    <mergeCell ref="B22:F22"/>
    <mergeCell ref="B31:F31"/>
    <mergeCell ref="B39:F39"/>
    <mergeCell ref="B40:F40"/>
    <mergeCell ref="B42:G42"/>
    <mergeCell ref="B44:F44"/>
    <mergeCell ref="E45:F45"/>
    <mergeCell ref="B58:F58"/>
    <mergeCell ref="E50:F50"/>
    <mergeCell ref="B51:F51"/>
    <mergeCell ref="B55:G55"/>
    <mergeCell ref="B56:F56"/>
    <mergeCell ref="B57:F57"/>
    <mergeCell ref="B53:F53"/>
  </mergeCells>
  <printOptions/>
  <pageMargins left="0.37" right="0.21" top="0.21" bottom="0.21" header="0.3" footer="0.21"/>
  <pageSetup horizontalDpi="600" verticalDpi="600" orientation="portrait" paperSize="9" r:id="rId3"/>
  <ignoredErrors>
    <ignoredError sqref="G26" formula="1"/>
  </ignoredErrors>
  <legacyDrawing r:id="rId2"/>
  <oleObjects>
    <oleObject progId="Word.Document.8" shapeId="34083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B1:I134"/>
  <sheetViews>
    <sheetView tabSelected="1" zoomScalePageLayoutView="0" workbookViewId="0" topLeftCell="A28">
      <selection activeCell="B36" sqref="B36:D36"/>
    </sheetView>
  </sheetViews>
  <sheetFormatPr defaultColWidth="9.140625" defaultRowHeight="15" customHeight="1"/>
  <cols>
    <col min="1" max="1" width="5.00390625" style="2" customWidth="1"/>
    <col min="2" max="2" width="2.7109375" style="1" customWidth="1"/>
    <col min="3" max="3" width="3.7109375" style="1" customWidth="1"/>
    <col min="4" max="4" width="50.57421875" style="2" customWidth="1"/>
    <col min="5" max="5" width="7.421875" style="1" customWidth="1"/>
    <col min="6" max="6" width="9.421875" style="2" bestFit="1" customWidth="1"/>
    <col min="7" max="7" width="65.28125" style="2" customWidth="1"/>
    <col min="8" max="16384" width="9.140625" style="2" customWidth="1"/>
  </cols>
  <sheetData>
    <row r="1" spans="2:9" ht="42" customHeight="1">
      <c r="B1" s="105" t="s">
        <v>35</v>
      </c>
      <c r="C1" s="106"/>
      <c r="D1" s="107"/>
      <c r="G1" s="77" t="s">
        <v>36</v>
      </c>
      <c r="I1" s="63"/>
    </row>
    <row r="2" ht="26.25" customHeight="1">
      <c r="I2" s="63"/>
    </row>
    <row r="3" spans="2:9" ht="35.25" customHeight="1">
      <c r="B3" s="108" t="s">
        <v>98</v>
      </c>
      <c r="C3" s="108"/>
      <c r="D3" s="108"/>
      <c r="E3" s="108"/>
      <c r="F3" s="108"/>
      <c r="G3" s="108"/>
      <c r="I3" s="63"/>
    </row>
    <row r="4" spans="2:7" ht="18" customHeight="1" thickBot="1">
      <c r="B4" s="109"/>
      <c r="C4" s="109"/>
      <c r="D4" s="109"/>
      <c r="E4" s="109"/>
      <c r="F4" s="109"/>
      <c r="G4" s="109"/>
    </row>
    <row r="5" spans="2:7" s="3" customFormat="1" ht="36" customHeight="1">
      <c r="B5" s="122" t="s">
        <v>1</v>
      </c>
      <c r="C5" s="123"/>
      <c r="D5" s="123"/>
      <c r="E5" s="124" t="s">
        <v>33</v>
      </c>
      <c r="F5" s="124"/>
      <c r="G5" s="125"/>
    </row>
    <row r="6" spans="2:7" s="4" customFormat="1" ht="18" customHeight="1">
      <c r="B6" s="70" t="s">
        <v>3</v>
      </c>
      <c r="C6" s="71" t="s">
        <v>0</v>
      </c>
      <c r="D6" s="72"/>
      <c r="E6" s="73"/>
      <c r="F6" s="72"/>
      <c r="G6" s="74"/>
    </row>
    <row r="7" spans="2:7" s="5" customFormat="1" ht="93" customHeight="1">
      <c r="B7" s="94" t="s">
        <v>38</v>
      </c>
      <c r="C7" s="95"/>
      <c r="D7" s="96"/>
      <c r="E7" s="126" t="s">
        <v>99</v>
      </c>
      <c r="F7" s="127"/>
      <c r="G7" s="128"/>
    </row>
    <row r="8" spans="2:7" s="4" customFormat="1" ht="16.5" customHeight="1">
      <c r="B8" s="70" t="s">
        <v>7</v>
      </c>
      <c r="C8" s="71" t="s">
        <v>8</v>
      </c>
      <c r="D8" s="72"/>
      <c r="E8" s="73"/>
      <c r="F8" s="72"/>
      <c r="G8" s="74"/>
    </row>
    <row r="9" spans="2:7" s="5" customFormat="1" ht="30" customHeight="1">
      <c r="B9" s="94" t="s">
        <v>29</v>
      </c>
      <c r="C9" s="95"/>
      <c r="D9" s="96"/>
      <c r="E9" s="114" t="s">
        <v>75</v>
      </c>
      <c r="F9" s="95"/>
      <c r="G9" s="115"/>
    </row>
    <row r="10" spans="2:7" s="5" customFormat="1" ht="30" customHeight="1">
      <c r="B10" s="94" t="s">
        <v>24</v>
      </c>
      <c r="C10" s="95"/>
      <c r="D10" s="96"/>
      <c r="E10" s="114" t="s">
        <v>100</v>
      </c>
      <c r="F10" s="95"/>
      <c r="G10" s="115"/>
    </row>
    <row r="11" spans="2:7" s="5" customFormat="1" ht="30" customHeight="1">
      <c r="B11" s="94" t="s">
        <v>12</v>
      </c>
      <c r="C11" s="95"/>
      <c r="D11" s="96"/>
      <c r="E11" s="114" t="s">
        <v>52</v>
      </c>
      <c r="F11" s="95"/>
      <c r="G11" s="115"/>
    </row>
    <row r="12" spans="2:7" s="5" customFormat="1" ht="30" customHeight="1">
      <c r="B12" s="94" t="s">
        <v>28</v>
      </c>
      <c r="C12" s="95"/>
      <c r="D12" s="96"/>
      <c r="E12" s="114" t="s">
        <v>54</v>
      </c>
      <c r="F12" s="95"/>
      <c r="G12" s="115"/>
    </row>
    <row r="13" spans="2:7" s="5" customFormat="1" ht="30" customHeight="1">
      <c r="B13" s="94" t="s">
        <v>55</v>
      </c>
      <c r="C13" s="95"/>
      <c r="D13" s="95"/>
      <c r="E13" s="121" t="s">
        <v>56</v>
      </c>
      <c r="F13" s="121"/>
      <c r="G13" s="121"/>
    </row>
    <row r="14" spans="2:7" s="5" customFormat="1" ht="30" customHeight="1">
      <c r="B14" s="94" t="s">
        <v>40</v>
      </c>
      <c r="C14" s="95"/>
      <c r="D14" s="96"/>
      <c r="E14" s="114" t="s">
        <v>57</v>
      </c>
      <c r="F14" s="95"/>
      <c r="G14" s="115"/>
    </row>
    <row r="15" spans="2:7" s="5" customFormat="1" ht="30" customHeight="1">
      <c r="B15" s="94" t="s">
        <v>13</v>
      </c>
      <c r="C15" s="95"/>
      <c r="D15" s="96"/>
      <c r="E15" s="114" t="s">
        <v>101</v>
      </c>
      <c r="F15" s="95"/>
      <c r="G15" s="115"/>
    </row>
    <row r="16" spans="2:7" s="5" customFormat="1" ht="30" customHeight="1">
      <c r="B16" s="79" t="s">
        <v>74</v>
      </c>
      <c r="C16" s="75"/>
      <c r="D16" s="76"/>
      <c r="E16" s="114" t="s">
        <v>76</v>
      </c>
      <c r="F16" s="95"/>
      <c r="G16" s="115"/>
    </row>
    <row r="17" spans="2:7" s="5" customFormat="1" ht="30" customHeight="1">
      <c r="B17" s="94" t="s">
        <v>27</v>
      </c>
      <c r="C17" s="95"/>
      <c r="D17" s="96"/>
      <c r="E17" s="114" t="s">
        <v>58</v>
      </c>
      <c r="F17" s="95"/>
      <c r="G17" s="115"/>
    </row>
    <row r="18" spans="2:7" s="4" customFormat="1" ht="15" customHeight="1">
      <c r="B18" s="70" t="s">
        <v>15</v>
      </c>
      <c r="C18" s="71" t="s">
        <v>59</v>
      </c>
      <c r="D18" s="72"/>
      <c r="E18" s="73"/>
      <c r="F18" s="72"/>
      <c r="G18" s="74"/>
    </row>
    <row r="19" spans="2:7" s="5" customFormat="1" ht="42.75" customHeight="1">
      <c r="B19" s="94" t="s">
        <v>60</v>
      </c>
      <c r="C19" s="95"/>
      <c r="D19" s="96"/>
      <c r="E19" s="114" t="s">
        <v>64</v>
      </c>
      <c r="F19" s="95"/>
      <c r="G19" s="115"/>
    </row>
    <row r="20" spans="2:7" s="5" customFormat="1" ht="42.75" customHeight="1">
      <c r="B20" s="94" t="s">
        <v>61</v>
      </c>
      <c r="C20" s="95"/>
      <c r="D20" s="96"/>
      <c r="E20" s="114" t="s">
        <v>64</v>
      </c>
      <c r="F20" s="95"/>
      <c r="G20" s="115"/>
    </row>
    <row r="21" spans="2:7" s="5" customFormat="1" ht="42.75" customHeight="1">
      <c r="B21" s="94" t="s">
        <v>94</v>
      </c>
      <c r="C21" s="95"/>
      <c r="D21" s="96"/>
      <c r="E21" s="114" t="s">
        <v>102</v>
      </c>
      <c r="F21" s="95"/>
      <c r="G21" s="115"/>
    </row>
    <row r="22" spans="2:7" s="5" customFormat="1" ht="42.75" customHeight="1">
      <c r="B22" s="94" t="s">
        <v>62</v>
      </c>
      <c r="C22" s="95"/>
      <c r="D22" s="96"/>
      <c r="E22" s="114" t="s">
        <v>65</v>
      </c>
      <c r="F22" s="95"/>
      <c r="G22" s="115"/>
    </row>
    <row r="23" spans="2:7" s="5" customFormat="1" ht="52.5" customHeight="1">
      <c r="B23" s="121" t="s">
        <v>63</v>
      </c>
      <c r="C23" s="121"/>
      <c r="D23" s="121"/>
      <c r="E23" s="116" t="s">
        <v>65</v>
      </c>
      <c r="F23" s="117"/>
      <c r="G23" s="118"/>
    </row>
    <row r="24" spans="2:7" s="5" customFormat="1" ht="15" customHeight="1">
      <c r="B24" s="70" t="s">
        <v>16</v>
      </c>
      <c r="C24" s="71" t="s">
        <v>17</v>
      </c>
      <c r="D24" s="72"/>
      <c r="E24" s="73"/>
      <c r="F24" s="72"/>
      <c r="G24" s="74"/>
    </row>
    <row r="25" spans="2:7" s="5" customFormat="1" ht="47.25" customHeight="1">
      <c r="B25" s="94" t="s">
        <v>66</v>
      </c>
      <c r="C25" s="95"/>
      <c r="D25" s="96"/>
      <c r="E25" s="95" t="s">
        <v>67</v>
      </c>
      <c r="F25" s="95"/>
      <c r="G25" s="115"/>
    </row>
    <row r="26" spans="2:7" s="5" customFormat="1" ht="47.25" customHeight="1">
      <c r="B26" s="94" t="s">
        <v>87</v>
      </c>
      <c r="C26" s="95"/>
      <c r="D26" s="96"/>
      <c r="E26" s="95" t="s">
        <v>86</v>
      </c>
      <c r="F26" s="95"/>
      <c r="G26" s="115"/>
    </row>
    <row r="27" spans="2:7" s="5" customFormat="1" ht="47.25" customHeight="1">
      <c r="B27" s="94" t="s">
        <v>68</v>
      </c>
      <c r="C27" s="95"/>
      <c r="D27" s="96"/>
      <c r="E27" s="117" t="s">
        <v>69</v>
      </c>
      <c r="F27" s="117"/>
      <c r="G27" s="118"/>
    </row>
    <row r="28" spans="2:7" s="5" customFormat="1" ht="9" customHeight="1">
      <c r="B28" s="3"/>
      <c r="C28" s="3"/>
      <c r="E28" s="3"/>
      <c r="F28" s="12"/>
      <c r="G28" s="12"/>
    </row>
    <row r="29" spans="2:9" s="5" customFormat="1" ht="19.5" customHeight="1">
      <c r="B29" s="91" t="s">
        <v>23</v>
      </c>
      <c r="C29" s="91"/>
      <c r="D29" s="91"/>
      <c r="E29" s="91"/>
      <c r="F29" s="91"/>
      <c r="G29" s="91"/>
      <c r="I29" s="12"/>
    </row>
    <row r="30" spans="2:5" s="5" customFormat="1" ht="15" customHeight="1" thickBot="1">
      <c r="B30" s="3"/>
      <c r="C30" s="3"/>
      <c r="D30" s="4"/>
      <c r="E30" s="3"/>
    </row>
    <row r="31" spans="2:7" s="5" customFormat="1" ht="18.75" customHeight="1">
      <c r="B31" s="119" t="s">
        <v>20</v>
      </c>
      <c r="C31" s="120"/>
      <c r="D31" s="120"/>
      <c r="E31" s="120" t="s">
        <v>33</v>
      </c>
      <c r="F31" s="120"/>
      <c r="G31" s="129"/>
    </row>
    <row r="32" spans="2:7" s="5" customFormat="1" ht="31.5" customHeight="1">
      <c r="B32" s="114" t="s">
        <v>89</v>
      </c>
      <c r="C32" s="95"/>
      <c r="D32" s="96"/>
      <c r="E32" s="112" t="s">
        <v>103</v>
      </c>
      <c r="F32" s="112"/>
      <c r="G32" s="113"/>
    </row>
    <row r="33" spans="2:7" s="5" customFormat="1" ht="35.25" customHeight="1">
      <c r="B33" s="114" t="s">
        <v>48</v>
      </c>
      <c r="C33" s="95"/>
      <c r="D33" s="96"/>
      <c r="E33" s="114" t="s">
        <v>70</v>
      </c>
      <c r="F33" s="95"/>
      <c r="G33" s="115"/>
    </row>
    <row r="34" spans="2:7" s="5" customFormat="1" ht="35.25" customHeight="1">
      <c r="B34" s="114" t="s">
        <v>49</v>
      </c>
      <c r="C34" s="95"/>
      <c r="D34" s="96"/>
      <c r="E34" s="116" t="s">
        <v>72</v>
      </c>
      <c r="F34" s="117"/>
      <c r="G34" s="118"/>
    </row>
    <row r="35" spans="2:7" s="5" customFormat="1" ht="35.25" customHeight="1">
      <c r="B35" s="114" t="s">
        <v>50</v>
      </c>
      <c r="C35" s="95"/>
      <c r="D35" s="96"/>
      <c r="E35" s="114" t="s">
        <v>71</v>
      </c>
      <c r="F35" s="95"/>
      <c r="G35" s="115"/>
    </row>
    <row r="36" spans="2:7" s="5" customFormat="1" ht="35.25" customHeight="1">
      <c r="B36" s="114" t="s">
        <v>79</v>
      </c>
      <c r="C36" s="95"/>
      <c r="D36" s="96"/>
      <c r="E36" s="114" t="s">
        <v>79</v>
      </c>
      <c r="F36" s="95"/>
      <c r="G36" s="115"/>
    </row>
    <row r="37" spans="2:7" s="5" customFormat="1" ht="31.5" customHeight="1" thickBot="1">
      <c r="B37" s="114" t="s">
        <v>25</v>
      </c>
      <c r="C37" s="95"/>
      <c r="D37" s="96"/>
      <c r="E37" s="83" t="s">
        <v>80</v>
      </c>
      <c r="F37" s="84"/>
      <c r="G37" s="85"/>
    </row>
    <row r="38" spans="2:5" s="5" customFormat="1" ht="18.75" customHeight="1">
      <c r="B38" s="3"/>
      <c r="C38" s="3"/>
      <c r="E38" s="3"/>
    </row>
    <row r="39" spans="2:5" s="53" customFormat="1" ht="18.75" customHeight="1">
      <c r="B39" s="51" t="s">
        <v>30</v>
      </c>
      <c r="C39" s="51" t="s">
        <v>31</v>
      </c>
      <c r="E39" s="52"/>
    </row>
    <row r="40" spans="2:7" s="57" customFormat="1" ht="15.75" customHeight="1">
      <c r="B40" s="51"/>
      <c r="C40" s="54"/>
      <c r="D40" s="55"/>
      <c r="E40" s="56"/>
      <c r="F40" s="55"/>
      <c r="G40" s="55"/>
    </row>
    <row r="41" spans="2:7" s="5" customFormat="1" ht="15.75" customHeight="1">
      <c r="B41" s="51"/>
      <c r="C41" s="3"/>
      <c r="D41" s="35"/>
      <c r="E41" s="36"/>
      <c r="F41" s="35"/>
      <c r="G41" s="35"/>
    </row>
    <row r="42" spans="2:7" s="5" customFormat="1" ht="15.75" customHeight="1">
      <c r="B42" s="50"/>
      <c r="C42" s="3"/>
      <c r="D42" s="35"/>
      <c r="E42" s="36"/>
      <c r="F42" s="35"/>
      <c r="G42" s="35"/>
    </row>
    <row r="43" spans="2:7" s="5" customFormat="1" ht="15" customHeight="1">
      <c r="B43" s="3"/>
      <c r="C43" s="3"/>
      <c r="D43" s="35"/>
      <c r="E43" s="36"/>
      <c r="F43" s="37" t="s">
        <v>26</v>
      </c>
      <c r="G43" s="35"/>
    </row>
    <row r="44" spans="2:7" s="5" customFormat="1" ht="15" customHeight="1">
      <c r="B44" s="3"/>
      <c r="C44" s="3"/>
      <c r="D44" s="35"/>
      <c r="E44" s="36"/>
      <c r="F44" s="4" t="s">
        <v>53</v>
      </c>
      <c r="G44" s="35"/>
    </row>
    <row r="45" spans="2:5" s="5" customFormat="1" ht="15" customHeight="1">
      <c r="B45" s="3"/>
      <c r="C45" s="3"/>
      <c r="E45" s="3"/>
    </row>
    <row r="46" spans="2:6" s="5" customFormat="1" ht="15" customHeight="1">
      <c r="B46" s="38" t="s">
        <v>104</v>
      </c>
      <c r="C46" s="3"/>
      <c r="E46" s="3"/>
      <c r="F46" s="5" t="s">
        <v>34</v>
      </c>
    </row>
    <row r="47" spans="2:5" s="5" customFormat="1" ht="15" customHeight="1">
      <c r="B47" s="3"/>
      <c r="C47" s="3"/>
      <c r="E47" s="3"/>
    </row>
    <row r="48" spans="2:5" s="5" customFormat="1" ht="15" customHeight="1">
      <c r="B48" s="3"/>
      <c r="C48" s="3"/>
      <c r="E48" s="3"/>
    </row>
    <row r="49" spans="2:5" s="5" customFormat="1" ht="15" customHeight="1">
      <c r="B49" s="3"/>
      <c r="C49" s="3"/>
      <c r="E49" s="3"/>
    </row>
    <row r="50" spans="2:5" s="5" customFormat="1" ht="15" customHeight="1">
      <c r="B50" s="3"/>
      <c r="C50" s="3"/>
      <c r="E50" s="3"/>
    </row>
    <row r="51" spans="2:5" s="5" customFormat="1" ht="15" customHeight="1">
      <c r="B51" s="3"/>
      <c r="C51" s="3"/>
      <c r="E51" s="3"/>
    </row>
    <row r="52" spans="2:5" s="5" customFormat="1" ht="15" customHeight="1">
      <c r="B52" s="3"/>
      <c r="C52" s="3"/>
      <c r="E52" s="3"/>
    </row>
    <row r="53" spans="2:5" s="5" customFormat="1" ht="15" customHeight="1">
      <c r="B53" s="3"/>
      <c r="C53" s="3"/>
      <c r="E53" s="3"/>
    </row>
    <row r="54" spans="2:5" s="5" customFormat="1" ht="15" customHeight="1">
      <c r="B54" s="3"/>
      <c r="C54" s="3"/>
      <c r="E54" s="3"/>
    </row>
    <row r="55" spans="2:5" s="5" customFormat="1" ht="15" customHeight="1">
      <c r="B55" s="3"/>
      <c r="C55" s="3"/>
      <c r="E55" s="3"/>
    </row>
    <row r="56" spans="2:5" s="5" customFormat="1" ht="15" customHeight="1">
      <c r="B56" s="3"/>
      <c r="C56" s="3"/>
      <c r="E56" s="3"/>
    </row>
    <row r="57" spans="2:5" s="5" customFormat="1" ht="15" customHeight="1">
      <c r="B57" s="3"/>
      <c r="C57" s="3"/>
      <c r="E57" s="3"/>
    </row>
    <row r="58" spans="2:5" s="5" customFormat="1" ht="15" customHeight="1">
      <c r="B58" s="3"/>
      <c r="C58" s="3"/>
      <c r="E58" s="3"/>
    </row>
    <row r="59" spans="2:5" s="5" customFormat="1" ht="15" customHeight="1">
      <c r="B59" s="3"/>
      <c r="C59" s="3"/>
      <c r="E59" s="3"/>
    </row>
    <row r="60" spans="2:5" s="5" customFormat="1" ht="15" customHeight="1">
      <c r="B60" s="3"/>
      <c r="C60" s="3"/>
      <c r="E60" s="3"/>
    </row>
    <row r="61" spans="2:5" s="5" customFormat="1" ht="15" customHeight="1">
      <c r="B61" s="3"/>
      <c r="C61" s="3"/>
      <c r="E61" s="3"/>
    </row>
    <row r="62" spans="2:5" s="5" customFormat="1" ht="15" customHeight="1">
      <c r="B62" s="3"/>
      <c r="C62" s="3"/>
      <c r="E62" s="3"/>
    </row>
    <row r="63" spans="2:5" s="5" customFormat="1" ht="15" customHeight="1">
      <c r="B63" s="3"/>
      <c r="C63" s="3"/>
      <c r="E63" s="3"/>
    </row>
    <row r="64" spans="2:5" s="5" customFormat="1" ht="15" customHeight="1">
      <c r="B64" s="3"/>
      <c r="C64" s="3"/>
      <c r="E64" s="3"/>
    </row>
    <row r="65" spans="2:5" s="5" customFormat="1" ht="15" customHeight="1">
      <c r="B65" s="3"/>
      <c r="C65" s="3"/>
      <c r="E65" s="3"/>
    </row>
    <row r="66" spans="2:5" s="5" customFormat="1" ht="15" customHeight="1">
      <c r="B66" s="3"/>
      <c r="C66" s="3"/>
      <c r="E66" s="3"/>
    </row>
    <row r="67" spans="2:5" s="5" customFormat="1" ht="15" customHeight="1">
      <c r="B67" s="3"/>
      <c r="C67" s="3"/>
      <c r="E67" s="3"/>
    </row>
    <row r="68" spans="2:5" s="5" customFormat="1" ht="15" customHeight="1">
      <c r="B68" s="3"/>
      <c r="C68" s="3"/>
      <c r="E68" s="3"/>
    </row>
    <row r="69" spans="2:5" s="5" customFormat="1" ht="15" customHeight="1">
      <c r="B69" s="3"/>
      <c r="C69" s="3"/>
      <c r="E69" s="3"/>
    </row>
    <row r="70" spans="2:5" s="5" customFormat="1" ht="15" customHeight="1">
      <c r="B70" s="3"/>
      <c r="C70" s="3"/>
      <c r="E70" s="3"/>
    </row>
    <row r="71" spans="2:5" s="5" customFormat="1" ht="15" customHeight="1">
      <c r="B71" s="3"/>
      <c r="C71" s="3"/>
      <c r="E71" s="3"/>
    </row>
    <row r="72" spans="2:5" s="5" customFormat="1" ht="15" customHeight="1">
      <c r="B72" s="3"/>
      <c r="C72" s="3"/>
      <c r="E72" s="3"/>
    </row>
    <row r="73" spans="2:5" s="5" customFormat="1" ht="15" customHeight="1">
      <c r="B73" s="3"/>
      <c r="C73" s="3"/>
      <c r="E73" s="3"/>
    </row>
    <row r="74" spans="2:5" s="5" customFormat="1" ht="15" customHeight="1">
      <c r="B74" s="3"/>
      <c r="C74" s="3"/>
      <c r="E74" s="3"/>
    </row>
    <row r="75" spans="2:5" s="5" customFormat="1" ht="15" customHeight="1">
      <c r="B75" s="3"/>
      <c r="C75" s="3"/>
      <c r="E75" s="3"/>
    </row>
    <row r="76" spans="2:5" s="5" customFormat="1" ht="15" customHeight="1">
      <c r="B76" s="3"/>
      <c r="C76" s="3"/>
      <c r="E76" s="3"/>
    </row>
    <row r="77" spans="2:5" s="5" customFormat="1" ht="15" customHeight="1">
      <c r="B77" s="3"/>
      <c r="C77" s="3"/>
      <c r="E77" s="3"/>
    </row>
    <row r="78" spans="2:5" s="5" customFormat="1" ht="15" customHeight="1">
      <c r="B78" s="3"/>
      <c r="C78" s="3"/>
      <c r="E78" s="3"/>
    </row>
    <row r="79" spans="2:5" s="5" customFormat="1" ht="15" customHeight="1">
      <c r="B79" s="3"/>
      <c r="C79" s="3"/>
      <c r="E79" s="3"/>
    </row>
    <row r="80" spans="2:5" s="5" customFormat="1" ht="15" customHeight="1">
      <c r="B80" s="3"/>
      <c r="C80" s="3"/>
      <c r="E80" s="3"/>
    </row>
    <row r="81" spans="2:5" s="5" customFormat="1" ht="15" customHeight="1">
      <c r="B81" s="3"/>
      <c r="C81" s="3"/>
      <c r="E81" s="3"/>
    </row>
    <row r="82" spans="2:5" s="5" customFormat="1" ht="15" customHeight="1">
      <c r="B82" s="3"/>
      <c r="C82" s="3"/>
      <c r="E82" s="3"/>
    </row>
    <row r="83" spans="2:5" s="5" customFormat="1" ht="15" customHeight="1">
      <c r="B83" s="3"/>
      <c r="C83" s="3"/>
      <c r="E83" s="3"/>
    </row>
    <row r="84" spans="2:5" s="5" customFormat="1" ht="15" customHeight="1">
      <c r="B84" s="3"/>
      <c r="C84" s="3"/>
      <c r="E84" s="3"/>
    </row>
    <row r="85" spans="2:5" s="5" customFormat="1" ht="15" customHeight="1">
      <c r="B85" s="3"/>
      <c r="C85" s="3"/>
      <c r="E85" s="3"/>
    </row>
    <row r="86" spans="2:5" s="5" customFormat="1" ht="15" customHeight="1">
      <c r="B86" s="3"/>
      <c r="C86" s="3"/>
      <c r="E86" s="3"/>
    </row>
    <row r="87" spans="2:5" s="5" customFormat="1" ht="15" customHeight="1">
      <c r="B87" s="3"/>
      <c r="C87" s="3"/>
      <c r="E87" s="3"/>
    </row>
    <row r="88" spans="2:5" s="5" customFormat="1" ht="15" customHeight="1">
      <c r="B88" s="3"/>
      <c r="C88" s="3"/>
      <c r="E88" s="3"/>
    </row>
    <row r="89" spans="2:5" s="5" customFormat="1" ht="15" customHeight="1">
      <c r="B89" s="3"/>
      <c r="C89" s="3"/>
      <c r="E89" s="3"/>
    </row>
    <row r="90" spans="2:5" s="5" customFormat="1" ht="15" customHeight="1">
      <c r="B90" s="3"/>
      <c r="C90" s="3"/>
      <c r="E90" s="3"/>
    </row>
    <row r="91" spans="2:5" s="5" customFormat="1" ht="15" customHeight="1">
      <c r="B91" s="3"/>
      <c r="C91" s="3"/>
      <c r="E91" s="3"/>
    </row>
    <row r="92" spans="2:5" s="5" customFormat="1" ht="15" customHeight="1">
      <c r="B92" s="3"/>
      <c r="C92" s="3"/>
      <c r="E92" s="3"/>
    </row>
    <row r="93" spans="2:5" s="5" customFormat="1" ht="15" customHeight="1">
      <c r="B93" s="3"/>
      <c r="C93" s="3"/>
      <c r="E93" s="3"/>
    </row>
    <row r="94" spans="2:5" s="5" customFormat="1" ht="15" customHeight="1">
      <c r="B94" s="3"/>
      <c r="C94" s="3"/>
      <c r="E94" s="3"/>
    </row>
    <row r="95" spans="2:5" s="5" customFormat="1" ht="15" customHeight="1">
      <c r="B95" s="3"/>
      <c r="C95" s="3"/>
      <c r="E95" s="3"/>
    </row>
    <row r="96" spans="2:5" s="5" customFormat="1" ht="15" customHeight="1">
      <c r="B96" s="3"/>
      <c r="C96" s="3"/>
      <c r="E96" s="3"/>
    </row>
    <row r="97" spans="2:5" s="5" customFormat="1" ht="15" customHeight="1">
      <c r="B97" s="3"/>
      <c r="C97" s="3"/>
      <c r="E97" s="3"/>
    </row>
    <row r="98" spans="2:5" s="5" customFormat="1" ht="15" customHeight="1">
      <c r="B98" s="3"/>
      <c r="C98" s="3"/>
      <c r="E98" s="3"/>
    </row>
    <row r="99" spans="2:5" s="5" customFormat="1" ht="15" customHeight="1">
      <c r="B99" s="3"/>
      <c r="C99" s="3"/>
      <c r="E99" s="3"/>
    </row>
    <row r="100" spans="2:5" s="5" customFormat="1" ht="15" customHeight="1">
      <c r="B100" s="3"/>
      <c r="C100" s="3"/>
      <c r="E100" s="3"/>
    </row>
    <row r="101" spans="2:5" s="5" customFormat="1" ht="15" customHeight="1">
      <c r="B101" s="3"/>
      <c r="C101" s="3"/>
      <c r="E101" s="3"/>
    </row>
    <row r="102" spans="2:5" s="5" customFormat="1" ht="15" customHeight="1">
      <c r="B102" s="3"/>
      <c r="C102" s="3"/>
      <c r="E102" s="3"/>
    </row>
    <row r="103" spans="2:5" s="5" customFormat="1" ht="15" customHeight="1">
      <c r="B103" s="3"/>
      <c r="C103" s="3"/>
      <c r="E103" s="3"/>
    </row>
    <row r="104" spans="2:5" s="5" customFormat="1" ht="15" customHeight="1">
      <c r="B104" s="3"/>
      <c r="C104" s="3"/>
      <c r="E104" s="3"/>
    </row>
    <row r="105" spans="2:5" s="5" customFormat="1" ht="15" customHeight="1">
      <c r="B105" s="3"/>
      <c r="C105" s="3"/>
      <c r="E105" s="3"/>
    </row>
    <row r="106" spans="2:5" s="5" customFormat="1" ht="15" customHeight="1">
      <c r="B106" s="3"/>
      <c r="C106" s="3"/>
      <c r="E106" s="3"/>
    </row>
    <row r="107" spans="2:5" s="5" customFormat="1" ht="15" customHeight="1">
      <c r="B107" s="3"/>
      <c r="C107" s="3"/>
      <c r="E107" s="3"/>
    </row>
    <row r="108" spans="2:5" s="5" customFormat="1" ht="15" customHeight="1">
      <c r="B108" s="3"/>
      <c r="C108" s="3"/>
      <c r="E108" s="3"/>
    </row>
    <row r="109" spans="2:5" s="5" customFormat="1" ht="15" customHeight="1">
      <c r="B109" s="3"/>
      <c r="C109" s="3"/>
      <c r="E109" s="3"/>
    </row>
    <row r="110" spans="2:5" s="5" customFormat="1" ht="15" customHeight="1">
      <c r="B110" s="3"/>
      <c r="C110" s="3"/>
      <c r="E110" s="3"/>
    </row>
    <row r="111" spans="2:5" s="5" customFormat="1" ht="15" customHeight="1">
      <c r="B111" s="3"/>
      <c r="C111" s="3"/>
      <c r="E111" s="3"/>
    </row>
    <row r="112" spans="2:5" s="5" customFormat="1" ht="15" customHeight="1">
      <c r="B112" s="3"/>
      <c r="C112" s="3"/>
      <c r="E112" s="3"/>
    </row>
    <row r="113" spans="2:5" s="5" customFormat="1" ht="15" customHeight="1">
      <c r="B113" s="3"/>
      <c r="C113" s="3"/>
      <c r="E113" s="3"/>
    </row>
    <row r="114" spans="2:5" s="5" customFormat="1" ht="15" customHeight="1">
      <c r="B114" s="3"/>
      <c r="C114" s="3"/>
      <c r="E114" s="3"/>
    </row>
    <row r="115" spans="2:5" s="5" customFormat="1" ht="15" customHeight="1">
      <c r="B115" s="3"/>
      <c r="C115" s="3"/>
      <c r="E115" s="3"/>
    </row>
    <row r="116" spans="2:5" s="5" customFormat="1" ht="15" customHeight="1">
      <c r="B116" s="3"/>
      <c r="C116" s="3"/>
      <c r="E116" s="3"/>
    </row>
    <row r="117" spans="2:5" s="5" customFormat="1" ht="15" customHeight="1">
      <c r="B117" s="3"/>
      <c r="C117" s="3"/>
      <c r="E117" s="3"/>
    </row>
    <row r="118" spans="2:5" s="5" customFormat="1" ht="15" customHeight="1">
      <c r="B118" s="3"/>
      <c r="C118" s="3"/>
      <c r="E118" s="3"/>
    </row>
    <row r="119" spans="2:5" s="5" customFormat="1" ht="15" customHeight="1">
      <c r="B119" s="3"/>
      <c r="C119" s="3"/>
      <c r="E119" s="3"/>
    </row>
    <row r="120" spans="2:5" s="5" customFormat="1" ht="15" customHeight="1">
      <c r="B120" s="3"/>
      <c r="C120" s="3"/>
      <c r="E120" s="3"/>
    </row>
    <row r="121" spans="2:5" s="5" customFormat="1" ht="15" customHeight="1">
      <c r="B121" s="3"/>
      <c r="C121" s="3"/>
      <c r="E121" s="3"/>
    </row>
    <row r="122" spans="2:5" s="5" customFormat="1" ht="15" customHeight="1">
      <c r="B122" s="3"/>
      <c r="C122" s="3"/>
      <c r="E122" s="3"/>
    </row>
    <row r="123" spans="2:5" s="5" customFormat="1" ht="15" customHeight="1">
      <c r="B123" s="3"/>
      <c r="C123" s="3"/>
      <c r="E123" s="3"/>
    </row>
    <row r="124" spans="2:5" s="5" customFormat="1" ht="15" customHeight="1">
      <c r="B124" s="3"/>
      <c r="C124" s="3"/>
      <c r="E124" s="3"/>
    </row>
    <row r="125" spans="2:5" s="5" customFormat="1" ht="15" customHeight="1">
      <c r="B125" s="3"/>
      <c r="C125" s="3"/>
      <c r="E125" s="3"/>
    </row>
    <row r="126" spans="2:5" s="5" customFormat="1" ht="15" customHeight="1">
      <c r="B126" s="3"/>
      <c r="C126" s="3"/>
      <c r="E126" s="3"/>
    </row>
    <row r="127" spans="2:5" s="5" customFormat="1" ht="15" customHeight="1">
      <c r="B127" s="3"/>
      <c r="C127" s="3"/>
      <c r="E127" s="3"/>
    </row>
    <row r="128" spans="2:5" s="5" customFormat="1" ht="15" customHeight="1">
      <c r="B128" s="3"/>
      <c r="C128" s="3"/>
      <c r="E128" s="3"/>
    </row>
    <row r="129" spans="2:5" s="5" customFormat="1" ht="15" customHeight="1">
      <c r="B129" s="3"/>
      <c r="C129" s="3"/>
      <c r="E129" s="3"/>
    </row>
    <row r="130" spans="2:5" s="5" customFormat="1" ht="15" customHeight="1">
      <c r="B130" s="3"/>
      <c r="C130" s="3"/>
      <c r="E130" s="3"/>
    </row>
    <row r="131" spans="2:5" s="5" customFormat="1" ht="15" customHeight="1">
      <c r="B131" s="3"/>
      <c r="C131" s="3"/>
      <c r="E131" s="3"/>
    </row>
    <row r="132" spans="2:5" s="5" customFormat="1" ht="15" customHeight="1">
      <c r="B132" s="3"/>
      <c r="C132" s="3"/>
      <c r="E132" s="3"/>
    </row>
    <row r="133" spans="2:7" s="5" customFormat="1" ht="15" customHeight="1">
      <c r="B133" s="1"/>
      <c r="C133" s="1"/>
      <c r="D133" s="2"/>
      <c r="E133" s="1"/>
      <c r="F133" s="2"/>
      <c r="G133" s="2"/>
    </row>
    <row r="134" spans="2:7" s="5" customFormat="1" ht="15" customHeight="1">
      <c r="B134" s="1"/>
      <c r="C134" s="1"/>
      <c r="D134" s="2"/>
      <c r="E134" s="1"/>
      <c r="F134" s="2"/>
      <c r="G134" s="2"/>
    </row>
  </sheetData>
  <sheetProtection/>
  <mergeCells count="54">
    <mergeCell ref="B37:D37"/>
    <mergeCell ref="B36:D36"/>
    <mergeCell ref="B35:D35"/>
    <mergeCell ref="B34:D34"/>
    <mergeCell ref="B21:D21"/>
    <mergeCell ref="E21:G21"/>
    <mergeCell ref="B32:D32"/>
    <mergeCell ref="B33:D33"/>
    <mergeCell ref="E36:G36"/>
    <mergeCell ref="E31:G31"/>
    <mergeCell ref="B1:D1"/>
    <mergeCell ref="B3:G3"/>
    <mergeCell ref="B4:G4"/>
    <mergeCell ref="B5:D5"/>
    <mergeCell ref="E5:G5"/>
    <mergeCell ref="B7:D7"/>
    <mergeCell ref="E7:G7"/>
    <mergeCell ref="B10:D10"/>
    <mergeCell ref="E10:G10"/>
    <mergeCell ref="B11:D11"/>
    <mergeCell ref="E11:G11"/>
    <mergeCell ref="B9:D9"/>
    <mergeCell ref="E9:G9"/>
    <mergeCell ref="B12:D12"/>
    <mergeCell ref="E12:G12"/>
    <mergeCell ref="B13:D13"/>
    <mergeCell ref="E13:G13"/>
    <mergeCell ref="B14:D14"/>
    <mergeCell ref="E14:G14"/>
    <mergeCell ref="B20:D20"/>
    <mergeCell ref="E20:G20"/>
    <mergeCell ref="B15:D15"/>
    <mergeCell ref="E15:G15"/>
    <mergeCell ref="B17:D17"/>
    <mergeCell ref="E17:G17"/>
    <mergeCell ref="B19:D19"/>
    <mergeCell ref="E19:G19"/>
    <mergeCell ref="E16:G16"/>
    <mergeCell ref="B22:D22"/>
    <mergeCell ref="E22:G22"/>
    <mergeCell ref="B23:D23"/>
    <mergeCell ref="E23:G23"/>
    <mergeCell ref="B25:D25"/>
    <mergeCell ref="E25:G25"/>
    <mergeCell ref="E32:G32"/>
    <mergeCell ref="E33:G33"/>
    <mergeCell ref="E34:G34"/>
    <mergeCell ref="E35:G35"/>
    <mergeCell ref="B26:D26"/>
    <mergeCell ref="E26:G26"/>
    <mergeCell ref="B27:D27"/>
    <mergeCell ref="E27:G27"/>
    <mergeCell ref="B29:G29"/>
    <mergeCell ref="B31:D31"/>
  </mergeCells>
  <printOptions/>
  <pageMargins left="0.61" right="0.19" top="0.22" bottom="0.49" header="0.09" footer="0.49"/>
  <pageSetup horizontalDpi="300" verticalDpi="300" orientation="landscape" paperSize="9" scale="95" r:id="rId3"/>
  <legacyDrawing r:id="rId2"/>
  <oleObjects>
    <oleObject progId="Word.Document.8" shapeId="34310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Dubravka</dc:creator>
  <cp:keywords/>
  <dc:description/>
  <cp:lastModifiedBy>Udruga</cp:lastModifiedBy>
  <cp:lastPrinted>2018-11-27T11:59:49Z</cp:lastPrinted>
  <dcterms:created xsi:type="dcterms:W3CDTF">2006-03-16T07:59:19Z</dcterms:created>
  <dcterms:modified xsi:type="dcterms:W3CDTF">2020-11-26T11:40:41Z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-356518707</vt:i4>
  </property>
  <property fmtid="{D5CDD505-2E9C-101B-9397-08002B2CF9AE}" pid="3" name="_EmailSubject">
    <vt:lpwstr>opis posla HUKON</vt:lpwstr>
  </property>
  <property fmtid="{D5CDD505-2E9C-101B-9397-08002B2CF9AE}" pid="4" name="_AuthorEmail">
    <vt:lpwstr>anton.vidas@hukon.hr</vt:lpwstr>
  </property>
  <property fmtid="{D5CDD505-2E9C-101B-9397-08002B2CF9AE}" pid="5" name="_AuthorEmailDisplayName">
    <vt:lpwstr>Anton Vidas</vt:lpwstr>
  </property>
  <property fmtid="{D5CDD505-2E9C-101B-9397-08002B2CF9AE}" pid="6" name="_ReviewingToolsShownOnce">
    <vt:lpwstr/>
  </property>
</Properties>
</file>